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D:\03. BPKAD BIDANG PELAPORAN\LAPORAN PENGGUNAAN BARANG DALAM NEGERI\"/>
    </mc:Choice>
  </mc:AlternateContent>
  <xr:revisionPtr revIDLastSave="0" documentId="13_ncr:1_{D1BDEF53-D9A0-4999-871A-BFD329D355AC}" xr6:coauthVersionLast="47" xr6:coauthVersionMax="47" xr10:uidLastSave="{00000000-0000-0000-0000-000000000000}"/>
  <bookViews>
    <workbookView xWindow="28680" yWindow="-120" windowWidth="24240" windowHeight="13020" xr2:uid="{00000000-000D-0000-FFFF-FFFF00000000}"/>
  </bookViews>
  <sheets>
    <sheet name="UH Kirim" sheetId="18" r:id="rId1"/>
    <sheet name="final" sheetId="19" state="hidden" r:id="rId2"/>
  </sheets>
  <definedNames>
    <definedName name="_xlnm.Print_Area" localSheetId="0">'UH Kirim'!$A$1:$H$127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4" i="18" l="1"/>
  <c r="G124" i="18" s="1"/>
  <c r="E124" i="18"/>
  <c r="D124" i="18"/>
  <c r="G59" i="18"/>
  <c r="G12" i="18"/>
  <c r="G121" i="18"/>
  <c r="G120" i="18"/>
  <c r="G119" i="18"/>
  <c r="G118" i="18"/>
  <c r="G117" i="18"/>
  <c r="G116" i="18"/>
  <c r="G115" i="18"/>
  <c r="G114" i="18"/>
  <c r="G113" i="18"/>
  <c r="G112" i="18"/>
  <c r="G111" i="18"/>
  <c r="G110" i="18"/>
  <c r="G109" i="18"/>
  <c r="G108" i="18"/>
  <c r="G107" i="18"/>
  <c r="G106" i="18"/>
  <c r="G105" i="18"/>
  <c r="G104" i="18"/>
  <c r="G103" i="18"/>
  <c r="G102" i="18"/>
  <c r="G101" i="18"/>
  <c r="G100" i="18"/>
  <c r="G99" i="18"/>
  <c r="G98" i="18"/>
  <c r="G97" i="18"/>
  <c r="G96" i="18"/>
  <c r="G95" i="18"/>
  <c r="G94" i="18"/>
  <c r="G93" i="18"/>
  <c r="G92" i="18"/>
  <c r="G91" i="18"/>
  <c r="G90" i="18"/>
  <c r="G89" i="18"/>
  <c r="G88" i="18"/>
  <c r="G87" i="18"/>
  <c r="G86" i="18"/>
  <c r="G85" i="18"/>
  <c r="G83" i="18"/>
  <c r="G82" i="18"/>
  <c r="G78" i="18"/>
  <c r="G75" i="18"/>
  <c r="G72" i="18"/>
  <c r="G71" i="18"/>
  <c r="G70" i="18"/>
  <c r="G69" i="18"/>
  <c r="G68" i="18"/>
  <c r="G67" i="18"/>
  <c r="G66" i="18"/>
  <c r="G65" i="18"/>
  <c r="G64" i="18"/>
  <c r="G63" i="18"/>
  <c r="G62" i="18"/>
  <c r="G61" i="18"/>
  <c r="G60" i="18"/>
  <c r="G58" i="18"/>
  <c r="G57" i="18"/>
  <c r="G56" i="18"/>
  <c r="G55" i="18"/>
  <c r="G54" i="18"/>
  <c r="G53" i="18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0" i="18"/>
  <c r="H13" i="19"/>
  <c r="G13" i="19"/>
  <c r="H12" i="19"/>
  <c r="G12" i="19"/>
  <c r="H11" i="19"/>
  <c r="G11" i="19"/>
  <c r="H10" i="19"/>
  <c r="G10" i="19"/>
  <c r="G74" i="18" l="1"/>
  <c r="G81" i="18"/>
  <c r="G31" i="18"/>
  <c r="G76" i="18"/>
  <c r="G30" i="18"/>
  <c r="G73" i="18"/>
  <c r="G77" i="18"/>
  <c r="G80" i="18"/>
  <c r="G11" i="1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E8" authorId="0" shapeId="0" xr:uid="{B42147E9-E79E-4602-A7E4-265710A786AB}">
      <text>
        <r>
          <rPr>
            <sz val="9"/>
            <color indexed="81"/>
            <rFont val="Tahoma"/>
            <family val="2"/>
          </rPr>
          <t xml:space="preserve">Diisi </t>
        </r>
        <r>
          <rPr>
            <b/>
            <sz val="9"/>
            <color indexed="81"/>
            <rFont val="Tahoma"/>
            <family val="2"/>
          </rPr>
          <t>nilai transaksi / realisasi belanja</t>
        </r>
        <r>
          <rPr>
            <sz val="9"/>
            <color indexed="81"/>
            <rFont val="Tahoma"/>
            <family val="2"/>
          </rPr>
          <t xml:space="preserve"> untuk paket pekerjaan tersebut</t>
        </r>
      </text>
    </comment>
    <comment ref="F8" authorId="0" shapeId="0" xr:uid="{D3559D2F-AC26-46D2-A4F8-4D3E07879D71}">
      <text>
        <r>
          <rPr>
            <sz val="9"/>
            <color indexed="81"/>
            <rFont val="Tahoma"/>
            <family val="2"/>
          </rPr>
          <t xml:space="preserve">Diisi </t>
        </r>
        <r>
          <rPr>
            <b/>
            <sz val="9"/>
            <color indexed="81"/>
            <rFont val="Tahoma"/>
            <family val="2"/>
          </rPr>
          <t>nilai untuk pembelian Produk Dalam Negeri</t>
        </r>
        <r>
          <rPr>
            <sz val="9"/>
            <color indexed="81"/>
            <rFont val="Tahoma"/>
            <family val="2"/>
          </rPr>
          <t xml:space="preserve"> atas paket pekerjaan tersebut</t>
        </r>
      </text>
    </comment>
    <comment ref="G8" authorId="0" shapeId="0" xr:uid="{D3E2DD83-D0F3-4AE5-A2B2-A513FC98DBC3}">
      <text>
        <r>
          <rPr>
            <sz val="9"/>
            <color indexed="81"/>
            <rFont val="Tahoma"/>
            <family val="2"/>
          </rPr>
          <t>Realisasi Nilai PDN dibagi Nilai transaksi belanja (kolom F/E)</t>
        </r>
      </text>
    </comment>
    <comment ref="H8" authorId="0" shapeId="0" xr:uid="{E5C949EE-682A-42A2-B2E3-28420427768C}">
      <text>
        <r>
          <rPr>
            <sz val="9"/>
            <color indexed="81"/>
            <rFont val="Tahoma"/>
            <family val="2"/>
          </rPr>
          <t xml:space="preserve">Diisi </t>
        </r>
        <r>
          <rPr>
            <b/>
            <sz val="9"/>
            <color indexed="81"/>
            <rFont val="Tahoma"/>
            <family val="2"/>
          </rPr>
          <t xml:space="preserve">nilai transaksi untuk pembelian barang impor </t>
        </r>
        <r>
          <rPr>
            <sz val="9"/>
            <color indexed="81"/>
            <rFont val="Tahoma"/>
            <family val="2"/>
          </rPr>
          <t>dalam paket pekerjaan tersebut (jika ada).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E9" authorId="0" shapeId="0" xr:uid="{6A7EC810-C727-4EEF-A8E2-0178485A31AF}">
      <text>
        <r>
          <rPr>
            <sz val="9"/>
            <color indexed="81"/>
            <rFont val="Tahoma"/>
            <family val="2"/>
          </rPr>
          <t xml:space="preserve">Diisi </t>
        </r>
        <r>
          <rPr>
            <b/>
            <sz val="9"/>
            <color indexed="81"/>
            <rFont val="Tahoma"/>
            <family val="2"/>
          </rPr>
          <t>nilai transaksi / realisasi belanja</t>
        </r>
        <r>
          <rPr>
            <sz val="9"/>
            <color indexed="81"/>
            <rFont val="Tahoma"/>
            <family val="2"/>
          </rPr>
          <t xml:space="preserve"> untuk paket pekerjaan tersebut</t>
        </r>
      </text>
    </comment>
    <comment ref="F9" authorId="0" shapeId="0" xr:uid="{ED225D22-15D7-4C18-9CF7-9AFAAD1801C1}">
      <text>
        <r>
          <rPr>
            <sz val="9"/>
            <color indexed="81"/>
            <rFont val="Tahoma"/>
            <family val="2"/>
          </rPr>
          <t xml:space="preserve">Diisi </t>
        </r>
        <r>
          <rPr>
            <b/>
            <sz val="9"/>
            <color indexed="81"/>
            <rFont val="Tahoma"/>
            <family val="2"/>
          </rPr>
          <t>nilai untuk pembelian Produk Dalam Negeri</t>
        </r>
        <r>
          <rPr>
            <sz val="9"/>
            <color indexed="81"/>
            <rFont val="Tahoma"/>
            <family val="2"/>
          </rPr>
          <t xml:space="preserve"> atas paket pekerjaan tersebut</t>
        </r>
      </text>
    </comment>
    <comment ref="G9" authorId="0" shapeId="0" xr:uid="{80DED062-60B7-417F-A3CA-FBDF7E475F4F}">
      <text>
        <r>
          <rPr>
            <sz val="9"/>
            <color indexed="81"/>
            <rFont val="Tahoma"/>
            <family val="2"/>
          </rPr>
          <t>Realisasi Nilai PDN dibagi Nilai transaksi belanja (kolom F/E)</t>
        </r>
      </text>
    </comment>
    <comment ref="H9" authorId="0" shapeId="0" xr:uid="{10D1FCD0-8847-454E-A143-8619FE2153AF}">
      <text>
        <r>
          <rPr>
            <sz val="9"/>
            <color indexed="81"/>
            <rFont val="Tahoma"/>
            <family val="2"/>
          </rPr>
          <t xml:space="preserve">Diisi </t>
        </r>
        <r>
          <rPr>
            <b/>
            <sz val="9"/>
            <color indexed="81"/>
            <rFont val="Tahoma"/>
            <family val="2"/>
          </rPr>
          <t xml:space="preserve">nilai transaksi untuk pembelian barang impor </t>
        </r>
        <r>
          <rPr>
            <sz val="9"/>
            <color indexed="81"/>
            <rFont val="Tahoma"/>
            <family val="2"/>
          </rPr>
          <t>dalam paket pekerjaan tersebut (jika ada).</t>
        </r>
      </text>
    </comment>
  </commentList>
</comments>
</file>

<file path=xl/sharedStrings.xml><?xml version="1.0" encoding="utf-8"?>
<sst xmlns="http://schemas.openxmlformats.org/spreadsheetml/2006/main" count="254" uniqueCount="244">
  <si>
    <t>NO</t>
  </si>
  <si>
    <t>PAGU ANGGARAN</t>
  </si>
  <si>
    <t>NAMA PAKET PEKERJAAN</t>
  </si>
  <si>
    <t>KOTA YOGYAKARTA</t>
  </si>
  <si>
    <t>FORMAT LAPORAN PENGGUNAAN PRODUK DALAM NEGERI DALAM PENGADAAN BARANG/JASA</t>
  </si>
  <si>
    <t>KABUPATEN / KOTA    :</t>
  </si>
  <si>
    <t>TAHUN ANGGARAN     :</t>
  </si>
  <si>
    <t>KODE REKENING BELANJA</t>
  </si>
  <si>
    <t>Belanja Makanan dan Minuman Rapat</t>
  </si>
  <si>
    <t>5.1.02.01.01.0052</t>
  </si>
  <si>
    <t>REALISASI PDN (%)</t>
  </si>
  <si>
    <t>KEMANTREN UMBULHARJO</t>
  </si>
  <si>
    <t>Belanja Jasa Tenaga Kesenian dan Kebudayaan</t>
  </si>
  <si>
    <t>Belanja Sewa Gedung dan Bangunan</t>
  </si>
  <si>
    <t>Belanja Perjalanan Dinas</t>
  </si>
  <si>
    <t>Belanja Jasa Tenaga Administrasi</t>
  </si>
  <si>
    <t>Belanja Sewa Peralatan dan Mesin</t>
  </si>
  <si>
    <t>Belanja Perjalanan Dinas Dalam Negeri</t>
  </si>
  <si>
    <t>Belanja Alat/Bahan untuk Kegiatan Kantor-Perabot Kantor</t>
  </si>
  <si>
    <t>Belanja Makanan dan Minuman Jamuan Tamu</t>
  </si>
  <si>
    <t>Belanja Perjalanan Dinas Dalam Kota</t>
  </si>
  <si>
    <t>Belanja Jasa Tenaga Pendidikan</t>
  </si>
  <si>
    <t>Belanja Sewa Peralatan Studio Audio</t>
  </si>
  <si>
    <t>Belanja Alat/Bahan untuk Kegiatan Kantor- Bahan Komputer</t>
  </si>
  <si>
    <t>Belanja Modal Personal Computer</t>
  </si>
  <si>
    <t>Belanja Alat/Bahan untuk Kegiatan Kantor-Benda Pos</t>
  </si>
  <si>
    <t>Belanja Tagihan Telepon</t>
  </si>
  <si>
    <t>Belanja Tagihan Air</t>
  </si>
  <si>
    <t>Belanja Tagihan Listrik</t>
  </si>
  <si>
    <t>Belanja Jasa Tenaga Kebersihan</t>
  </si>
  <si>
    <t>Belanja Pemeliharaan Bangunan Gedung-Bangunan Gedung Tempat Kerja-Taman</t>
  </si>
  <si>
    <t>Belanja Bahan-Bahan Bakar dan Pelumas</t>
  </si>
  <si>
    <t>Belanja Pemeliharaan Alat Angkutan-Alat Angkutan Darat Bermotor-Kendaraan Bermotor Penumpang</t>
  </si>
  <si>
    <t>Belanja Pemeliharaan Alat Angkutan-Alat Angkutan Darat Bermotor-Kendaraan Bermotor Beroda Dua</t>
  </si>
  <si>
    <t>Belanja Pemeliharaan Alat Angkutan-Alat Angkutan Darat Bermotor-Kendaraan Bermotor Angkutan Barang</t>
  </si>
  <si>
    <t>Belanja Pemeliharaan Alat Angkutan-Alat Angkutan Darat Bermotor-Kendaraan Bermotor Beroda Tiga</t>
  </si>
  <si>
    <t>Belanja Pemeliharaan Alat Kantor dan Rumah Tangga-Alat Rumah Tangga-Alat Pendingin</t>
  </si>
  <si>
    <t>Belanja Pemeliharaan Komputer-Komputer Unit-Personal Computer</t>
  </si>
  <si>
    <t>Belanja Pemeliharaan Komputer-Peralatan Komputer-Peralatan Komputer Lainnya</t>
  </si>
  <si>
    <t>Belanja Pemeliharaan Bangunan Gedung-Bangunan Gedung Tempat Kerja-Bangunan Gedung Kantor</t>
  </si>
  <si>
    <t>5.1.02.</t>
  </si>
  <si>
    <t>Belanja Barang dan Jasa</t>
  </si>
  <si>
    <t>5.1.02.01.</t>
  </si>
  <si>
    <t>Belanja Barang</t>
  </si>
  <si>
    <t>5.1.02.01.01.</t>
  </si>
  <si>
    <t>Belanja Barang Pakai Habis</t>
  </si>
  <si>
    <t>5.1.02.01.01.0004.</t>
  </si>
  <si>
    <t>5.1.02.01.01.0005.</t>
  </si>
  <si>
    <t>Belanja Bahan-Bahan Baku</t>
  </si>
  <si>
    <t>5.1.02.01.01.0008.</t>
  </si>
  <si>
    <t>Belanja Bahan-Bahan/Bibit Tanaman</t>
  </si>
  <si>
    <t>5.1.02.01.01.0011.</t>
  </si>
  <si>
    <t>Belanja Bahan-Bahan/Bibit Ternak/Bibit Ikan</t>
  </si>
  <si>
    <t>5.1.02.01.01.0012.</t>
  </si>
  <si>
    <t>Belanja Bahan-Bahan Lainnya</t>
  </si>
  <si>
    <t>5.1.02.01.01.0024.</t>
  </si>
  <si>
    <t>Belanja Alat/Bahan untuk Kegiatan Kantor-Alat Tulis Kantor</t>
  </si>
  <si>
    <t>5.1.02.01.01.0025.</t>
  </si>
  <si>
    <t>Belanja Alat/Bahan untuk Kegiatan KantorKertas dan Cover</t>
  </si>
  <si>
    <t>5.1.02.01.01.0026.</t>
  </si>
  <si>
    <t>Belanja Alat/Bahan untuk Kegiatan KantorBahan Cetak</t>
  </si>
  <si>
    <t>5.1.02.01.01.0027.</t>
  </si>
  <si>
    <t>5.1.02.01.01.0029.</t>
  </si>
  <si>
    <t>5.1.02.01.01.0030.</t>
  </si>
  <si>
    <t>5.1.02.01.01.0031.</t>
  </si>
  <si>
    <t>Belanja Alat/Bahan untuk Kegiatan Kantor-Alat Listrik</t>
  </si>
  <si>
    <t>5.1.02.01.01.0039.</t>
  </si>
  <si>
    <t>Belanja Barang untuk Dijual/Diserahkan kepada Masyarakat</t>
  </si>
  <si>
    <t>5.1.02.01.01.0052.</t>
  </si>
  <si>
    <t>5.1.02.01.01.0053.</t>
  </si>
  <si>
    <t>5.1.02.01.01.0056.</t>
  </si>
  <si>
    <t>Belanja Makanan dan Minuman pada Fasilitas Pelayanan Urusan Kesehatan</t>
  </si>
  <si>
    <t>5.1.02.01.01.0058.</t>
  </si>
  <si>
    <t>Belanja Makanan dan Minuman Aktivitas Lapangan</t>
  </si>
  <si>
    <t>5.1.02.02.</t>
  </si>
  <si>
    <t>Belanja Jasa</t>
  </si>
  <si>
    <t>5.1.02.02.01.</t>
  </si>
  <si>
    <t>Belanja Jasa Kantor</t>
  </si>
  <si>
    <t>5.1.02.02.01.0003.</t>
  </si>
  <si>
    <t>5.1.02.02.01.0004.</t>
  </si>
  <si>
    <t>Honorarium Tim Pelaksana Kegiatan dan Sekretariat Tim Pelaksana Kegiatan</t>
  </si>
  <si>
    <t>5.1.02.02.01.0011.</t>
  </si>
  <si>
    <t>Honorarium Penyelenggaraan Kegiatan Pendidikan dan Pelatihan</t>
  </si>
  <si>
    <t>5.1.02.02.01.0013.</t>
  </si>
  <si>
    <t>5.1.02.02.01.0017.</t>
  </si>
  <si>
    <t>Belanja Jasa Tenaga KetenteramanKetertiban Umumdan Perlindungan Masyarakat</t>
  </si>
  <si>
    <t>5.1.02.02.01.0025.</t>
  </si>
  <si>
    <t>5.1.02.02.01.0026.</t>
  </si>
  <si>
    <t>5.1.02.02.01.0030.</t>
  </si>
  <si>
    <t>5.1.02.02.01.0037.</t>
  </si>
  <si>
    <t>Belanja Jasa Juri Perlombaan/Pertandingan</t>
  </si>
  <si>
    <t>5.1.02.02.01.0055.</t>
  </si>
  <si>
    <t>Belanja Jasa Iklan/ReklameFilmdan Pemotretan</t>
  </si>
  <si>
    <t>5.1.02.02.01.0059.</t>
  </si>
  <si>
    <t>5.1.02.02.01.0060.</t>
  </si>
  <si>
    <t>5.1.02.02.01.0061.</t>
  </si>
  <si>
    <t>5.1.02.02.01.0063.</t>
  </si>
  <si>
    <t>Belanja Kawat/Faksimili/Internet/TV Berlangganan</t>
  </si>
  <si>
    <t>5.1.02.02.01.0067.</t>
  </si>
  <si>
    <t>Belanja Pembayaran PajakBeadan Perizinan</t>
  </si>
  <si>
    <t>5.1.02.02.04.</t>
  </si>
  <si>
    <t>5.1.02.02.04.0022.</t>
  </si>
  <si>
    <t>Belanja Sewa Electric Generating Set</t>
  </si>
  <si>
    <t>5.1.02.02.04.0036.</t>
  </si>
  <si>
    <t>Belanja Sewa Kendaraan Bermotor Penumpang</t>
  </si>
  <si>
    <t>5.1.02.02.04.0037.</t>
  </si>
  <si>
    <t>Belanja Sewa Kendaraan Bermotor Angkutan Barang</t>
  </si>
  <si>
    <t>5.1.02.02.04.0118.</t>
  </si>
  <si>
    <t>Belanja Sewa Mebel</t>
  </si>
  <si>
    <t>5.1.02.02.04.0123.</t>
  </si>
  <si>
    <t>Belanja Sewa Alat Rumah Tangga Lainnya (Home Use)</t>
  </si>
  <si>
    <t>5.1.02.02.04.0132.</t>
  </si>
  <si>
    <t>5.1.02.02.04.0355.</t>
  </si>
  <si>
    <t>Belanja Sewa Peralatan Umum</t>
  </si>
  <si>
    <t>5.1.02.02.05.</t>
  </si>
  <si>
    <t>5.1.02.02.05.0036.</t>
  </si>
  <si>
    <t>Belanja Sewa Taman</t>
  </si>
  <si>
    <t>5.1.02.02.07.</t>
  </si>
  <si>
    <t>Belanja Sewa Aset Tetap Lainnya</t>
  </si>
  <si>
    <t>5.1.02.02.07.0028.</t>
  </si>
  <si>
    <t>Belanja Sewa Alat Musik</t>
  </si>
  <si>
    <t>5.1.02.03.</t>
  </si>
  <si>
    <t>Belanja Pemeliharaan</t>
  </si>
  <si>
    <t>5.1.02.03.02.</t>
  </si>
  <si>
    <t>Belanja Pemeliharaan Peralatan dan Mesin</t>
  </si>
  <si>
    <t>5.1.02.03.02.0036.</t>
  </si>
  <si>
    <t>5.1.02.03.02.0037.</t>
  </si>
  <si>
    <t>5.1.02.03.02.0038.</t>
  </si>
  <si>
    <t>5.1.02.03.02.0039.</t>
  </si>
  <si>
    <t>5.1.02.03.02.0121.</t>
  </si>
  <si>
    <t>5.1.02.03.02.0405.</t>
  </si>
  <si>
    <t>5.1.02.03.02.0411.</t>
  </si>
  <si>
    <t>5.1.02.03.03.</t>
  </si>
  <si>
    <t>Belanja Pemeliharaan Gedung dan Bangunan</t>
  </si>
  <si>
    <t>5.1.02.03.03.0001.</t>
  </si>
  <si>
    <t>5.1.02.03.03.0036.</t>
  </si>
  <si>
    <t>5.1.02.03.04.</t>
  </si>
  <si>
    <t>Belanja Pemeliharaan JalanJaringandan Irigasi</t>
  </si>
  <si>
    <t>5.1.02.03.04.0027.</t>
  </si>
  <si>
    <t>Belanja Pemeliharaan Bangunan Air-Bangunan Air Irigasi-Bangunan Pembuang Irigasi</t>
  </si>
  <si>
    <t>5.1.02.04.</t>
  </si>
  <si>
    <t>5.1.02.04.01.</t>
  </si>
  <si>
    <t>5.1.02.04.01.0003.</t>
  </si>
  <si>
    <t>5.1.02.05.</t>
  </si>
  <si>
    <t>Belanja Uang dan/atau Jasa untuk Diberikan kepada Pihak Ketiga/Pihak Lain/Masyarakat</t>
  </si>
  <si>
    <t>5.1.02.05.01.</t>
  </si>
  <si>
    <t>Belanja Uang yang Diberikan kepada Pihak Ketiga/Pihak Lain/Masyarakat</t>
  </si>
  <si>
    <t>5.1.02.05.01.0001.</t>
  </si>
  <si>
    <t>Belanja Hadiah yang Bersifat Perlombaan</t>
  </si>
  <si>
    <t>5.1.05.</t>
  </si>
  <si>
    <t>Belanja Hibah</t>
  </si>
  <si>
    <t>5.1.05.05.</t>
  </si>
  <si>
    <t>Belanja Hibah kepada BadanLembagaOrganisasi Kemasyarakatan yang Berbadan Hukum Indonesia</t>
  </si>
  <si>
    <t>5.1.05.05.01.</t>
  </si>
  <si>
    <t>Belanja Hibah kepada Badan dan Lembaga yang Bersifat NirlabaSukarela dan Sosial yang Dibentuk Berdasarkan Peraturan Perundang-Undangan</t>
  </si>
  <si>
    <t>5.1.05.05.01.0002.</t>
  </si>
  <si>
    <t>Belanja Hibah Barang kepada Badan dan Lembaga yang Bersifat NirlabaSukarela dan Sosial yang Dibentuk Berdasarkan Peraturan Perundang-Undangan</t>
  </si>
  <si>
    <t>5.2.</t>
  </si>
  <si>
    <t>BELANJA MODAL</t>
  </si>
  <si>
    <t>5.2.02.</t>
  </si>
  <si>
    <t>Belanja Modal Peralatan dan Mesin</t>
  </si>
  <si>
    <t>5.2.02.01.</t>
  </si>
  <si>
    <t>Belanja Modal Alat Besar</t>
  </si>
  <si>
    <t>5.2.02.01.03.</t>
  </si>
  <si>
    <t>Belanja Modal Alat Bantu</t>
  </si>
  <si>
    <t>5.2.02.01.03.0004.</t>
  </si>
  <si>
    <t>Belanja Modal Electric Generating Set</t>
  </si>
  <si>
    <t>5.2.02.05.</t>
  </si>
  <si>
    <t>Belanja Modal Alat Kantor dan Rumah Tangga</t>
  </si>
  <si>
    <t>5.2.02.05.02.</t>
  </si>
  <si>
    <t>Belanja Modal Alat Rumah Tangga</t>
  </si>
  <si>
    <t>5.2.02.05.02.0004.</t>
  </si>
  <si>
    <t>Belanja Modal Alat Pendingin</t>
  </si>
  <si>
    <t>5.2.02.05.02.0006.</t>
  </si>
  <si>
    <t>Belanja Modal Alat Rumah Tangga Lainnya (Home Use)</t>
  </si>
  <si>
    <t>5.2.02.06.</t>
  </si>
  <si>
    <t>Belanja Modal Alat StudioKomunikasidan Pemancar</t>
  </si>
  <si>
    <t>5.2.02.06.01.</t>
  </si>
  <si>
    <t>Belanja Modal Alat Studio</t>
  </si>
  <si>
    <t>5.2.02.06.01.0001.</t>
  </si>
  <si>
    <t>Belanja Modal Peralatan Studio Audio</t>
  </si>
  <si>
    <t>5.2.02.06.01.0002.</t>
  </si>
  <si>
    <t>Belanja Modal Peralatan Studio Video dan Film</t>
  </si>
  <si>
    <t>5.2.02.10.</t>
  </si>
  <si>
    <t>Belanja Modal Komputer</t>
  </si>
  <si>
    <t>5.2.02.10.01.</t>
  </si>
  <si>
    <t>Belanja Modal Komputer Unit</t>
  </si>
  <si>
    <t>5.2.02.10.01.0002.</t>
  </si>
  <si>
    <t>5.2.02.10.02.</t>
  </si>
  <si>
    <t>Belanja Modal Peralatan Komputer</t>
  </si>
  <si>
    <t>5.2.02.10.02.0004.</t>
  </si>
  <si>
    <t>Belanja Modal Peralatan Jaringan</t>
  </si>
  <si>
    <t>5.2.02.10.02.0005.</t>
  </si>
  <si>
    <t>Belanja Modal Peralatan Komputer Lainnya</t>
  </si>
  <si>
    <t>5.2.02.18.</t>
  </si>
  <si>
    <t>Belanja Modal Rambu-Rambu</t>
  </si>
  <si>
    <t>5.2.02.18.01.</t>
  </si>
  <si>
    <t>Belanja Modal Rambu-Rambu Lalu Lintas Darat</t>
  </si>
  <si>
    <t>5.2.02.18.01.0003.</t>
  </si>
  <si>
    <t>Belanja Modal Rambu-Rambu Lalu Lintas Darat Lainnya</t>
  </si>
  <si>
    <t>5.2.03.</t>
  </si>
  <si>
    <t>Belanja Modal Gedung dan Bangunan</t>
  </si>
  <si>
    <t>5.2.03.01.</t>
  </si>
  <si>
    <t>Belanja Modal Bangunan Gedung</t>
  </si>
  <si>
    <t>5.2.03.01.01.</t>
  </si>
  <si>
    <t>Belanja Modal Bangunan Gedung Tempat Kerja</t>
  </si>
  <si>
    <t>5.2.03.01.01.0032.</t>
  </si>
  <si>
    <t>Belanja Modal Bangunan Fasilitas Umum</t>
  </si>
  <si>
    <t>5.2.03.01.01.0036.</t>
  </si>
  <si>
    <t>Belanja Modal Taman</t>
  </si>
  <si>
    <t>5.2.04.</t>
  </si>
  <si>
    <t>Belanja Modal JalanJaringandan Irigasi</t>
  </si>
  <si>
    <t>5.2.04.01.</t>
  </si>
  <si>
    <t>Belanja Modal Jalan dan Jembatan</t>
  </si>
  <si>
    <t>5.2.04.01.01.</t>
  </si>
  <si>
    <t>Belanja Modal Jalan</t>
  </si>
  <si>
    <t>5.2.04.01.01.0005.</t>
  </si>
  <si>
    <t>Belanja Modal Jalan Desa</t>
  </si>
  <si>
    <t>5.2.04.02.</t>
  </si>
  <si>
    <t>Belanja Modal Bangunan Air</t>
  </si>
  <si>
    <t>5.2.04.02.01.</t>
  </si>
  <si>
    <t>Belanja Modal Bangunan Air Irigasi</t>
  </si>
  <si>
    <t>5.2.04.02.01.0004.</t>
  </si>
  <si>
    <t>Belanja Modal Bangunan Pembuang Irigasi</t>
  </si>
  <si>
    <t>5.2.04.03.</t>
  </si>
  <si>
    <t>Belanja Modal Instalasi</t>
  </si>
  <si>
    <t>5.2.04.03.03.</t>
  </si>
  <si>
    <t>Belanja Modal Instalasi Pengolahan Sampah</t>
  </si>
  <si>
    <t>5.2.04.03.03.0001.</t>
  </si>
  <si>
    <t>Belanja Modal Instalasi Pengolahan Sampah Organik</t>
  </si>
  <si>
    <t>JANUARI S/D DESEMBER 2023</t>
  </si>
  <si>
    <t>NAMA OPD             :</t>
  </si>
  <si>
    <t>NILAI KONTRAK / NILAI TRANSAKSI BELANJA</t>
  </si>
  <si>
    <t>REALISASI NILAI PDN (Rp)</t>
  </si>
  <si>
    <t>NILAI BELANJA BARANG IMPOR</t>
  </si>
  <si>
    <t>5.2.02.10.02.0003</t>
  </si>
  <si>
    <t>Paket pekerjaan 10 unit Personal Computer</t>
  </si>
  <si>
    <t>Paket pekerjaan pengadaan 1 unit genset</t>
  </si>
  <si>
    <t>Belanja Makan dan Minum Rapat</t>
  </si>
  <si>
    <t>Paket pekerjaan 5 unit printer</t>
  </si>
  <si>
    <t xml:space="preserve">NAMA SKPD                  </t>
  </si>
  <si>
    <t xml:space="preserve">KABUPATEN / KOTA    </t>
  </si>
  <si>
    <t xml:space="preserve">TAHUN ANGGARAN    </t>
  </si>
  <si>
    <t>Honorarium Narasumber atau Pembahas ModeratorPembawa Acaradan Panitia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</si>
</sst>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i/>
      <sz val="14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vertical="center"/>
    </xf>
    <xf numFmtId="43" fontId="0" fillId="0" borderId="0" xfId="4" applyFont="1" applyFill="1" applyAlignment="1">
      <alignment vertical="center"/>
    </xf>
    <xf numFmtId="9" fontId="0" fillId="0" borderId="0" xfId="0" applyNumberFormat="1"/>
    <xf numFmtId="43" fontId="0" fillId="0" borderId="0" xfId="0" applyNumberFormat="1"/>
    <xf numFmtId="43" fontId="0" fillId="0" borderId="0" xfId="4" applyFont="1" applyFill="1" applyBorder="1" applyAlignment="1">
      <alignment vertical="center"/>
    </xf>
    <xf numFmtId="43" fontId="1" fillId="0" borderId="0" xfId="4" applyFont="1" applyFill="1" applyAlignment="1">
      <alignment vertical="center"/>
    </xf>
    <xf numFmtId="43" fontId="3" fillId="0" borderId="0" xfId="4" applyFont="1" applyFill="1" applyAlignment="1">
      <alignment vertical="center"/>
    </xf>
    <xf numFmtId="10" fontId="0" fillId="0" borderId="0" xfId="0" applyNumberFormat="1"/>
    <xf numFmtId="0" fontId="7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right" vertical="top" wrapText="1"/>
    </xf>
    <xf numFmtId="0" fontId="7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2" fillId="0" borderId="0" xfId="0" applyFont="1" applyAlignment="1">
      <alignment horizontal="right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164" fontId="2" fillId="0" borderId="1" xfId="2" applyFont="1" applyFill="1" applyBorder="1" applyAlignment="1">
      <alignment horizontal="right" vertical="top"/>
    </xf>
    <xf numFmtId="9" fontId="2" fillId="0" borderId="2" xfId="1" applyFont="1" applyFill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0" fontId="10" fillId="5" borderId="1" xfId="0" applyFont="1" applyFill="1" applyBorder="1" applyAlignment="1">
      <alignment horizontal="left" vertical="top" wrapText="1"/>
    </xf>
    <xf numFmtId="43" fontId="10" fillId="5" borderId="1" xfId="3" applyFont="1" applyFill="1" applyBorder="1" applyAlignment="1">
      <alignment horizontal="left" vertical="top" wrapText="1"/>
    </xf>
    <xf numFmtId="164" fontId="10" fillId="5" borderId="1" xfId="2" applyFont="1" applyFill="1" applyBorder="1" applyAlignment="1">
      <alignment horizontal="right" vertical="top" wrapText="1"/>
    </xf>
    <xf numFmtId="9" fontId="10" fillId="5" borderId="1" xfId="1" applyFont="1" applyFill="1" applyBorder="1" applyAlignment="1">
      <alignment horizontal="right" vertical="top" wrapText="1"/>
    </xf>
    <xf numFmtId="0" fontId="10" fillId="5" borderId="1" xfId="0" applyFont="1" applyFill="1" applyBorder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10" fillId="4" borderId="1" xfId="0" applyFont="1" applyFill="1" applyBorder="1" applyAlignment="1">
      <alignment horizontal="left" vertical="top" wrapText="1"/>
    </xf>
    <xf numFmtId="43" fontId="10" fillId="4" borderId="1" xfId="3" applyFont="1" applyFill="1" applyBorder="1" applyAlignment="1">
      <alignment horizontal="left" vertical="top" wrapText="1"/>
    </xf>
    <xf numFmtId="164" fontId="10" fillId="4" borderId="1" xfId="2" applyFont="1" applyFill="1" applyBorder="1" applyAlignment="1">
      <alignment horizontal="right" vertical="top" wrapText="1"/>
    </xf>
    <xf numFmtId="9" fontId="10" fillId="4" borderId="1" xfId="1" applyFont="1" applyFill="1" applyBorder="1" applyAlignment="1">
      <alignment horizontal="right" vertical="top" wrapText="1"/>
    </xf>
    <xf numFmtId="0" fontId="10" fillId="4" borderId="1" xfId="0" applyFont="1" applyFill="1" applyBorder="1" applyAlignment="1">
      <alignment vertical="top" wrapText="1"/>
    </xf>
    <xf numFmtId="0" fontId="10" fillId="3" borderId="1" xfId="0" applyFont="1" applyFill="1" applyBorder="1" applyAlignment="1">
      <alignment horizontal="left" vertical="top" wrapText="1"/>
    </xf>
    <xf numFmtId="43" fontId="10" fillId="3" borderId="1" xfId="3" applyFont="1" applyFill="1" applyBorder="1" applyAlignment="1">
      <alignment horizontal="left" vertical="top" wrapText="1"/>
    </xf>
    <xf numFmtId="164" fontId="10" fillId="3" borderId="1" xfId="2" applyFont="1" applyFill="1" applyBorder="1" applyAlignment="1">
      <alignment horizontal="right" vertical="top" wrapText="1"/>
    </xf>
    <xf numFmtId="9" fontId="10" fillId="3" borderId="1" xfId="1" applyFont="1" applyFill="1" applyBorder="1" applyAlignment="1">
      <alignment horizontal="right" vertical="top" wrapText="1"/>
    </xf>
    <xf numFmtId="0" fontId="10" fillId="3" borderId="1" xfId="0" applyFont="1" applyFill="1" applyBorder="1" applyAlignment="1">
      <alignment vertical="top" wrapText="1"/>
    </xf>
    <xf numFmtId="43" fontId="2" fillId="0" borderId="1" xfId="3" applyFont="1" applyBorder="1" applyAlignment="1">
      <alignment horizontal="left" vertical="top" wrapText="1"/>
    </xf>
    <xf numFmtId="164" fontId="2" fillId="0" borderId="1" xfId="2" applyFont="1" applyFill="1" applyBorder="1" applyAlignment="1">
      <alignment horizontal="right" vertical="top" wrapText="1"/>
    </xf>
    <xf numFmtId="9" fontId="2" fillId="0" borderId="1" xfId="1" applyFont="1" applyFill="1" applyBorder="1" applyAlignment="1">
      <alignment horizontal="right" vertical="top" wrapText="1"/>
    </xf>
    <xf numFmtId="0" fontId="10" fillId="4" borderId="1" xfId="0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left" vertical="top"/>
    </xf>
    <xf numFmtId="0" fontId="10" fillId="5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 wrapText="1"/>
    </xf>
    <xf numFmtId="43" fontId="10" fillId="0" borderId="1" xfId="3" applyFont="1" applyFill="1" applyBorder="1" applyAlignment="1">
      <alignment horizontal="left" vertical="top" wrapText="1"/>
    </xf>
    <xf numFmtId="164" fontId="10" fillId="0" borderId="1" xfId="2" applyFont="1" applyFill="1" applyBorder="1" applyAlignment="1">
      <alignment horizontal="right" vertical="top" wrapText="1"/>
    </xf>
    <xf numFmtId="9" fontId="10" fillId="0" borderId="1" xfId="1" applyFont="1" applyFill="1" applyBorder="1" applyAlignment="1">
      <alignment horizontal="right" vertical="top" wrapText="1"/>
    </xf>
    <xf numFmtId="0" fontId="10" fillId="0" borderId="1" xfId="0" applyFont="1" applyFill="1" applyBorder="1" applyAlignment="1">
      <alignment vertical="top" wrapText="1"/>
    </xf>
    <xf numFmtId="164" fontId="2" fillId="0" borderId="1" xfId="0" applyNumberFormat="1" applyFont="1" applyBorder="1" applyAlignment="1">
      <alignment horizontal="right" vertical="top" wrapText="1"/>
    </xf>
    <xf numFmtId="0" fontId="10" fillId="6" borderId="1" xfId="0" applyFont="1" applyFill="1" applyBorder="1" applyAlignment="1">
      <alignment horizontal="center" vertical="top"/>
    </xf>
    <xf numFmtId="164" fontId="10" fillId="6" borderId="1" xfId="2" applyFont="1" applyFill="1" applyBorder="1" applyAlignment="1">
      <alignment horizontal="right" vertical="top"/>
    </xf>
    <xf numFmtId="9" fontId="10" fillId="6" borderId="1" xfId="1" applyFont="1" applyFill="1" applyBorder="1" applyAlignment="1">
      <alignment horizontal="right" vertical="top" wrapText="1"/>
    </xf>
    <xf numFmtId="0" fontId="10" fillId="6" borderId="1" xfId="0" applyFont="1" applyFill="1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164" fontId="2" fillId="0" borderId="0" xfId="0" applyNumberFormat="1" applyFont="1" applyAlignment="1">
      <alignment horizontal="right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1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</cellXfs>
  <cellStyles count="5">
    <cellStyle name="Koma" xfId="3" builtinId="3"/>
    <cellStyle name="Koma [0]" xfId="2" builtinId="6"/>
    <cellStyle name="Koma 2" xfId="4" xr:uid="{4A917324-93AE-4C84-8384-732176C00C1E}"/>
    <cellStyle name="Normal" xfId="0" builtinId="0"/>
    <cellStyle name="Persen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34"/>
  <sheetViews>
    <sheetView tabSelected="1" view="pageBreakPreview" zoomScale="60" zoomScaleNormal="85" workbookViewId="0">
      <selection activeCell="D104" sqref="D104"/>
    </sheetView>
  </sheetViews>
  <sheetFormatPr defaultColWidth="9.1796875" defaultRowHeight="15.5" x14ac:dyDescent="0.35"/>
  <cols>
    <col min="1" max="1" width="5.1796875" style="18" customWidth="1"/>
    <col min="2" max="2" width="23.453125" style="64" customWidth="1"/>
    <col min="3" max="3" width="40.81640625" style="64" customWidth="1"/>
    <col min="4" max="4" width="19.1796875" style="25" bestFit="1" customWidth="1"/>
    <col min="5" max="5" width="20.1796875" style="25" customWidth="1"/>
    <col min="6" max="6" width="19.36328125" style="25" bestFit="1" customWidth="1"/>
    <col min="7" max="7" width="12.81640625" style="25" bestFit="1" customWidth="1"/>
    <col min="8" max="8" width="19.08984375" style="17" bestFit="1" customWidth="1"/>
    <col min="9" max="16384" width="9.1796875" style="18"/>
  </cols>
  <sheetData>
    <row r="1" spans="2:8" s="18" customFormat="1" ht="18.5" x14ac:dyDescent="0.35">
      <c r="B1" s="16"/>
      <c r="C1" s="16"/>
      <c r="D1" s="16"/>
      <c r="E1" s="16"/>
      <c r="F1" s="16"/>
      <c r="G1" s="16"/>
      <c r="H1" s="17"/>
    </row>
    <row r="2" spans="2:8" s="18" customFormat="1" ht="18.5" x14ac:dyDescent="0.35">
      <c r="B2" s="19"/>
      <c r="C2" s="19"/>
      <c r="D2" s="20"/>
      <c r="E2" s="20"/>
      <c r="F2" s="20"/>
      <c r="G2" s="20"/>
      <c r="H2" s="17"/>
    </row>
    <row r="3" spans="2:8" s="18" customFormat="1" ht="37" customHeight="1" x14ac:dyDescent="0.35">
      <c r="B3" s="21" t="s">
        <v>240</v>
      </c>
      <c r="C3" s="22" t="s">
        <v>11</v>
      </c>
      <c r="D3" s="20"/>
      <c r="E3" s="20"/>
      <c r="F3" s="20"/>
      <c r="G3" s="20"/>
      <c r="H3" s="17"/>
    </row>
    <row r="4" spans="2:8" s="18" customFormat="1" ht="18.5" customHeight="1" x14ac:dyDescent="0.35">
      <c r="B4" s="21" t="s">
        <v>241</v>
      </c>
      <c r="C4" s="23" t="s">
        <v>3</v>
      </c>
      <c r="D4" s="20"/>
      <c r="E4" s="20"/>
      <c r="F4" s="20"/>
      <c r="G4" s="20"/>
      <c r="H4" s="17"/>
    </row>
    <row r="5" spans="2:8" s="18" customFormat="1" ht="18.5" customHeight="1" x14ac:dyDescent="0.35">
      <c r="B5" s="21" t="s">
        <v>242</v>
      </c>
      <c r="C5" s="23" t="s">
        <v>230</v>
      </c>
      <c r="D5" s="20"/>
      <c r="E5" s="20"/>
      <c r="F5" s="20"/>
      <c r="G5" s="20"/>
      <c r="H5" s="17"/>
    </row>
    <row r="6" spans="2:8" s="18" customFormat="1" x14ac:dyDescent="0.35">
      <c r="B6" s="24"/>
      <c r="C6" s="24"/>
      <c r="D6" s="25"/>
      <c r="E6" s="25"/>
      <c r="F6" s="25"/>
      <c r="G6" s="25"/>
      <c r="H6" s="17"/>
    </row>
    <row r="8" spans="2:8" s="18" customFormat="1" ht="72" customHeight="1" x14ac:dyDescent="0.35">
      <c r="B8" s="26" t="s">
        <v>7</v>
      </c>
      <c r="C8" s="26" t="s">
        <v>2</v>
      </c>
      <c r="D8" s="26" t="s">
        <v>1</v>
      </c>
      <c r="E8" s="26" t="s">
        <v>232</v>
      </c>
      <c r="F8" s="26" t="s">
        <v>233</v>
      </c>
      <c r="G8" s="26" t="s">
        <v>10</v>
      </c>
      <c r="H8" s="26" t="s">
        <v>234</v>
      </c>
    </row>
    <row r="9" spans="2:8" s="18" customFormat="1" x14ac:dyDescent="0.35">
      <c r="B9" s="27"/>
      <c r="C9" s="1"/>
      <c r="D9" s="28"/>
      <c r="E9" s="28"/>
      <c r="F9" s="28"/>
      <c r="G9" s="29"/>
      <c r="H9" s="30"/>
    </row>
    <row r="10" spans="2:8" s="36" customFormat="1" x14ac:dyDescent="0.35">
      <c r="B10" s="31" t="s">
        <v>40</v>
      </c>
      <c r="C10" s="31" t="s">
        <v>41</v>
      </c>
      <c r="D10" s="32">
        <v>8124328868</v>
      </c>
      <c r="E10" s="33">
        <v>8113137943</v>
      </c>
      <c r="F10" s="33">
        <v>8113137943</v>
      </c>
      <c r="G10" s="34">
        <f>F10/E10</f>
        <v>1</v>
      </c>
      <c r="H10" s="35">
        <v>0</v>
      </c>
    </row>
    <row r="11" spans="2:8" s="36" customFormat="1" x14ac:dyDescent="0.35">
      <c r="B11" s="37" t="s">
        <v>42</v>
      </c>
      <c r="C11" s="37" t="s">
        <v>43</v>
      </c>
      <c r="D11" s="38">
        <v>3357174600</v>
      </c>
      <c r="E11" s="39">
        <v>3355102093</v>
      </c>
      <c r="F11" s="39">
        <v>3355102093</v>
      </c>
      <c r="G11" s="40">
        <f t="shared" ref="G11:G74" si="0">F11/E11</f>
        <v>1</v>
      </c>
      <c r="H11" s="41">
        <v>0</v>
      </c>
    </row>
    <row r="12" spans="2:8" s="36" customFormat="1" x14ac:dyDescent="0.35">
      <c r="B12" s="42" t="s">
        <v>44</v>
      </c>
      <c r="C12" s="42" t="s">
        <v>45</v>
      </c>
      <c r="D12" s="43">
        <v>3357174600</v>
      </c>
      <c r="E12" s="44">
        <v>3355102093</v>
      </c>
      <c r="F12" s="44">
        <v>3355102093</v>
      </c>
      <c r="G12" s="45">
        <f t="shared" si="0"/>
        <v>1</v>
      </c>
      <c r="H12" s="46">
        <v>0</v>
      </c>
    </row>
    <row r="13" spans="2:8" s="18" customFormat="1" x14ac:dyDescent="0.35">
      <c r="B13" s="1" t="s">
        <v>46</v>
      </c>
      <c r="C13" s="1" t="s">
        <v>31</v>
      </c>
      <c r="D13" s="47">
        <v>121764000</v>
      </c>
      <c r="E13" s="48">
        <v>121764000</v>
      </c>
      <c r="F13" s="48">
        <v>121764000</v>
      </c>
      <c r="G13" s="49">
        <f t="shared" si="0"/>
        <v>1</v>
      </c>
      <c r="H13" s="30">
        <v>0</v>
      </c>
    </row>
    <row r="14" spans="2:8" s="18" customFormat="1" x14ac:dyDescent="0.35">
      <c r="B14" s="27" t="s">
        <v>47</v>
      </c>
      <c r="C14" s="1" t="s">
        <v>48</v>
      </c>
      <c r="D14" s="47">
        <v>132884550</v>
      </c>
      <c r="E14" s="48">
        <v>132884550</v>
      </c>
      <c r="F14" s="48">
        <v>132884550</v>
      </c>
      <c r="G14" s="49">
        <f t="shared" si="0"/>
        <v>1</v>
      </c>
      <c r="H14" s="30">
        <v>0</v>
      </c>
    </row>
    <row r="15" spans="2:8" s="18" customFormat="1" x14ac:dyDescent="0.35">
      <c r="B15" s="1" t="s">
        <v>49</v>
      </c>
      <c r="C15" s="1" t="s">
        <v>50</v>
      </c>
      <c r="D15" s="47">
        <v>45160000</v>
      </c>
      <c r="E15" s="48">
        <v>45160000</v>
      </c>
      <c r="F15" s="48">
        <v>45160000</v>
      </c>
      <c r="G15" s="49">
        <f t="shared" si="0"/>
        <v>1</v>
      </c>
      <c r="H15" s="30">
        <v>0</v>
      </c>
    </row>
    <row r="16" spans="2:8" s="18" customFormat="1" ht="31" x14ac:dyDescent="0.35">
      <c r="B16" s="1" t="s">
        <v>51</v>
      </c>
      <c r="C16" s="1" t="s">
        <v>52</v>
      </c>
      <c r="D16" s="47">
        <v>9382500</v>
      </c>
      <c r="E16" s="48">
        <v>9382500</v>
      </c>
      <c r="F16" s="48">
        <v>9382500</v>
      </c>
      <c r="G16" s="49">
        <f t="shared" si="0"/>
        <v>1</v>
      </c>
      <c r="H16" s="30">
        <v>0</v>
      </c>
    </row>
    <row r="17" spans="2:8" s="18" customFormat="1" x14ac:dyDescent="0.35">
      <c r="B17" s="1" t="s">
        <v>53</v>
      </c>
      <c r="C17" s="1" t="s">
        <v>54</v>
      </c>
      <c r="D17" s="47">
        <v>125876200</v>
      </c>
      <c r="E17" s="48">
        <v>125876200</v>
      </c>
      <c r="F17" s="48">
        <v>125876200</v>
      </c>
      <c r="G17" s="49">
        <f t="shared" si="0"/>
        <v>1</v>
      </c>
      <c r="H17" s="30">
        <v>0</v>
      </c>
    </row>
    <row r="18" spans="2:8" s="18" customFormat="1" ht="31" x14ac:dyDescent="0.35">
      <c r="B18" s="27" t="s">
        <v>55</v>
      </c>
      <c r="C18" s="1" t="s">
        <v>56</v>
      </c>
      <c r="D18" s="47">
        <v>80863600</v>
      </c>
      <c r="E18" s="48">
        <v>80861293</v>
      </c>
      <c r="F18" s="48">
        <v>80861293</v>
      </c>
      <c r="G18" s="49">
        <f t="shared" si="0"/>
        <v>1</v>
      </c>
      <c r="H18" s="30">
        <v>0</v>
      </c>
    </row>
    <row r="19" spans="2:8" s="18" customFormat="1" ht="31" x14ac:dyDescent="0.35">
      <c r="B19" s="27" t="s">
        <v>57</v>
      </c>
      <c r="C19" s="1" t="s">
        <v>58</v>
      </c>
      <c r="D19" s="47">
        <v>49700000</v>
      </c>
      <c r="E19" s="48">
        <v>49697200</v>
      </c>
      <c r="F19" s="48">
        <v>49697200</v>
      </c>
      <c r="G19" s="49">
        <f t="shared" si="0"/>
        <v>1</v>
      </c>
      <c r="H19" s="30">
        <v>0</v>
      </c>
    </row>
    <row r="20" spans="2:8" s="18" customFormat="1" ht="31" x14ac:dyDescent="0.35">
      <c r="B20" s="1" t="s">
        <v>59</v>
      </c>
      <c r="C20" s="1" t="s">
        <v>60</v>
      </c>
      <c r="D20" s="47">
        <v>127899750</v>
      </c>
      <c r="E20" s="48">
        <v>127276350</v>
      </c>
      <c r="F20" s="48">
        <v>127276350</v>
      </c>
      <c r="G20" s="49">
        <f t="shared" si="0"/>
        <v>1</v>
      </c>
      <c r="H20" s="30">
        <v>0</v>
      </c>
    </row>
    <row r="21" spans="2:8" s="18" customFormat="1" ht="31" x14ac:dyDescent="0.35">
      <c r="B21" s="1" t="s">
        <v>61</v>
      </c>
      <c r="C21" s="1" t="s">
        <v>25</v>
      </c>
      <c r="D21" s="47">
        <v>6900000</v>
      </c>
      <c r="E21" s="48">
        <v>6899000</v>
      </c>
      <c r="F21" s="48">
        <v>6899000</v>
      </c>
      <c r="G21" s="49">
        <f t="shared" si="0"/>
        <v>1</v>
      </c>
      <c r="H21" s="30">
        <v>0</v>
      </c>
    </row>
    <row r="22" spans="2:8" s="18" customFormat="1" ht="31" x14ac:dyDescent="0.35">
      <c r="B22" s="1" t="s">
        <v>62</v>
      </c>
      <c r="C22" s="1" t="s">
        <v>23</v>
      </c>
      <c r="D22" s="47">
        <v>90935000</v>
      </c>
      <c r="E22" s="48">
        <v>90935000</v>
      </c>
      <c r="F22" s="48">
        <v>90935000</v>
      </c>
      <c r="G22" s="49">
        <f t="shared" si="0"/>
        <v>1</v>
      </c>
      <c r="H22" s="30">
        <v>0</v>
      </c>
    </row>
    <row r="23" spans="2:8" s="18" customFormat="1" ht="31" x14ac:dyDescent="0.35">
      <c r="B23" s="1" t="s">
        <v>63</v>
      </c>
      <c r="C23" s="1" t="s">
        <v>18</v>
      </c>
      <c r="D23" s="47">
        <v>51610000</v>
      </c>
      <c r="E23" s="48">
        <v>51602000</v>
      </c>
      <c r="F23" s="48">
        <v>51602000</v>
      </c>
      <c r="G23" s="49">
        <f t="shared" si="0"/>
        <v>1</v>
      </c>
      <c r="H23" s="30">
        <v>0</v>
      </c>
    </row>
    <row r="24" spans="2:8" s="18" customFormat="1" ht="31" x14ac:dyDescent="0.35">
      <c r="B24" s="1" t="s">
        <v>64</v>
      </c>
      <c r="C24" s="1" t="s">
        <v>65</v>
      </c>
      <c r="D24" s="47">
        <v>67788000</v>
      </c>
      <c r="E24" s="48">
        <v>67788000</v>
      </c>
      <c r="F24" s="48">
        <v>67788000</v>
      </c>
      <c r="G24" s="49">
        <f t="shared" si="0"/>
        <v>1</v>
      </c>
      <c r="H24" s="30">
        <v>0</v>
      </c>
    </row>
    <row r="25" spans="2:8" s="18" customFormat="1" ht="31" x14ac:dyDescent="0.35">
      <c r="B25" s="1" t="s">
        <v>66</v>
      </c>
      <c r="C25" s="1" t="s">
        <v>67</v>
      </c>
      <c r="D25" s="47">
        <v>9000000</v>
      </c>
      <c r="E25" s="48">
        <v>9000000</v>
      </c>
      <c r="F25" s="48">
        <v>9000000</v>
      </c>
      <c r="G25" s="49">
        <f t="shared" si="0"/>
        <v>1</v>
      </c>
      <c r="H25" s="30">
        <v>0</v>
      </c>
    </row>
    <row r="26" spans="2:8" s="18" customFormat="1" x14ac:dyDescent="0.35">
      <c r="B26" s="1" t="s">
        <v>68</v>
      </c>
      <c r="C26" s="1" t="s">
        <v>8</v>
      </c>
      <c r="D26" s="47">
        <v>2378501000</v>
      </c>
      <c r="E26" s="48">
        <v>2377066000</v>
      </c>
      <c r="F26" s="48">
        <v>2377066000</v>
      </c>
      <c r="G26" s="49">
        <f t="shared" si="0"/>
        <v>1</v>
      </c>
      <c r="H26" s="30">
        <v>0</v>
      </c>
    </row>
    <row r="27" spans="2:8" s="18" customFormat="1" ht="31" x14ac:dyDescent="0.35">
      <c r="B27" s="1" t="s">
        <v>69</v>
      </c>
      <c r="C27" s="1" t="s">
        <v>19</v>
      </c>
      <c r="D27" s="47">
        <v>38610000</v>
      </c>
      <c r="E27" s="48">
        <v>38610000</v>
      </c>
      <c r="F27" s="48">
        <v>38610000</v>
      </c>
      <c r="G27" s="49">
        <f t="shared" si="0"/>
        <v>1</v>
      </c>
      <c r="H27" s="30">
        <v>0</v>
      </c>
    </row>
    <row r="28" spans="2:8" s="18" customFormat="1" ht="31" x14ac:dyDescent="0.35">
      <c r="B28" s="27" t="s">
        <v>70</v>
      </c>
      <c r="C28" s="1" t="s">
        <v>71</v>
      </c>
      <c r="D28" s="47">
        <v>4500000</v>
      </c>
      <c r="E28" s="48">
        <v>4500000</v>
      </c>
      <c r="F28" s="48">
        <v>4500000</v>
      </c>
      <c r="G28" s="49">
        <f t="shared" si="0"/>
        <v>1</v>
      </c>
      <c r="H28" s="30">
        <v>0</v>
      </c>
    </row>
    <row r="29" spans="2:8" s="18" customFormat="1" ht="31" x14ac:dyDescent="0.35">
      <c r="B29" s="1" t="s">
        <v>72</v>
      </c>
      <c r="C29" s="1" t="s">
        <v>73</v>
      </c>
      <c r="D29" s="47">
        <v>15800000</v>
      </c>
      <c r="E29" s="48">
        <v>15800000</v>
      </c>
      <c r="F29" s="48">
        <v>15800000</v>
      </c>
      <c r="G29" s="49">
        <f t="shared" si="0"/>
        <v>1</v>
      </c>
      <c r="H29" s="30">
        <v>0</v>
      </c>
    </row>
    <row r="30" spans="2:8" s="36" customFormat="1" x14ac:dyDescent="0.35">
      <c r="B30" s="50" t="s">
        <v>74</v>
      </c>
      <c r="C30" s="37" t="s">
        <v>75</v>
      </c>
      <c r="D30" s="38">
        <v>3969294500</v>
      </c>
      <c r="E30" s="39">
        <v>3961588900</v>
      </c>
      <c r="F30" s="39">
        <v>3961588900</v>
      </c>
      <c r="G30" s="40">
        <f t="shared" si="0"/>
        <v>1</v>
      </c>
      <c r="H30" s="41">
        <v>0</v>
      </c>
    </row>
    <row r="31" spans="2:8" s="36" customFormat="1" x14ac:dyDescent="0.35">
      <c r="B31" s="51" t="s">
        <v>76</v>
      </c>
      <c r="C31" s="42" t="s">
        <v>77</v>
      </c>
      <c r="D31" s="43">
        <v>3781427000</v>
      </c>
      <c r="E31" s="44">
        <v>3773721400</v>
      </c>
      <c r="F31" s="44">
        <v>3773721400</v>
      </c>
      <c r="G31" s="45">
        <f t="shared" si="0"/>
        <v>1</v>
      </c>
      <c r="H31" s="46">
        <v>0</v>
      </c>
    </row>
    <row r="32" spans="2:8" s="18" customFormat="1" ht="31" x14ac:dyDescent="0.35">
      <c r="B32" s="27" t="s">
        <v>78</v>
      </c>
      <c r="C32" s="1" t="s">
        <v>243</v>
      </c>
      <c r="D32" s="47">
        <v>169180000</v>
      </c>
      <c r="E32" s="48">
        <v>169180000</v>
      </c>
      <c r="F32" s="48">
        <v>169180000</v>
      </c>
      <c r="G32" s="49">
        <f t="shared" si="0"/>
        <v>1</v>
      </c>
      <c r="H32" s="30">
        <v>0</v>
      </c>
    </row>
    <row r="33" spans="2:8" s="18" customFormat="1" ht="31" x14ac:dyDescent="0.35">
      <c r="B33" s="1" t="s">
        <v>79</v>
      </c>
      <c r="C33" s="1" t="s">
        <v>80</v>
      </c>
      <c r="D33" s="47">
        <v>855500000</v>
      </c>
      <c r="E33" s="48">
        <v>853050000</v>
      </c>
      <c r="F33" s="48">
        <v>853050000</v>
      </c>
      <c r="G33" s="49">
        <f t="shared" si="0"/>
        <v>1</v>
      </c>
      <c r="H33" s="30">
        <v>0</v>
      </c>
    </row>
    <row r="34" spans="2:8" s="18" customFormat="1" ht="31" x14ac:dyDescent="0.35">
      <c r="B34" s="27" t="s">
        <v>81</v>
      </c>
      <c r="C34" s="1" t="s">
        <v>82</v>
      </c>
      <c r="D34" s="47">
        <v>334500000</v>
      </c>
      <c r="E34" s="48">
        <v>334500000</v>
      </c>
      <c r="F34" s="48">
        <v>334500000</v>
      </c>
      <c r="G34" s="49">
        <f t="shared" si="0"/>
        <v>1</v>
      </c>
      <c r="H34" s="30">
        <v>0</v>
      </c>
    </row>
    <row r="35" spans="2:8" s="18" customFormat="1" x14ac:dyDescent="0.35">
      <c r="B35" s="1" t="s">
        <v>83</v>
      </c>
      <c r="C35" s="1" t="s">
        <v>21</v>
      </c>
      <c r="D35" s="47">
        <v>9600000</v>
      </c>
      <c r="E35" s="48">
        <v>9600000</v>
      </c>
      <c r="F35" s="48">
        <v>9600000</v>
      </c>
      <c r="G35" s="49">
        <f t="shared" si="0"/>
        <v>1</v>
      </c>
      <c r="H35" s="30">
        <v>0</v>
      </c>
    </row>
    <row r="36" spans="2:8" s="18" customFormat="1" ht="46.5" x14ac:dyDescent="0.35">
      <c r="B36" s="1" t="s">
        <v>84</v>
      </c>
      <c r="C36" s="1" t="s">
        <v>85</v>
      </c>
      <c r="D36" s="47">
        <v>785700000</v>
      </c>
      <c r="E36" s="48">
        <v>785700000</v>
      </c>
      <c r="F36" s="48">
        <v>785700000</v>
      </c>
      <c r="G36" s="49">
        <f t="shared" si="0"/>
        <v>1</v>
      </c>
      <c r="H36" s="30">
        <v>0</v>
      </c>
    </row>
    <row r="37" spans="2:8" s="18" customFormat="1" ht="31" x14ac:dyDescent="0.35">
      <c r="B37" s="1" t="s">
        <v>86</v>
      </c>
      <c r="C37" s="1" t="s">
        <v>12</v>
      </c>
      <c r="D37" s="47">
        <v>68500000</v>
      </c>
      <c r="E37" s="48">
        <v>68500000</v>
      </c>
      <c r="F37" s="48">
        <v>68500000</v>
      </c>
      <c r="G37" s="49">
        <f t="shared" si="0"/>
        <v>1</v>
      </c>
      <c r="H37" s="30">
        <v>0</v>
      </c>
    </row>
    <row r="38" spans="2:8" s="18" customFormat="1" x14ac:dyDescent="0.35">
      <c r="B38" s="27" t="s">
        <v>87</v>
      </c>
      <c r="C38" s="1" t="s">
        <v>15</v>
      </c>
      <c r="D38" s="47">
        <v>722812000</v>
      </c>
      <c r="E38" s="48">
        <v>722812000</v>
      </c>
      <c r="F38" s="48">
        <v>722812000</v>
      </c>
      <c r="G38" s="49">
        <f t="shared" si="0"/>
        <v>1</v>
      </c>
      <c r="H38" s="30">
        <v>0</v>
      </c>
    </row>
    <row r="39" spans="2:8" s="18" customFormat="1" x14ac:dyDescent="0.35">
      <c r="B39" s="27" t="s">
        <v>88</v>
      </c>
      <c r="C39" s="1" t="s">
        <v>29</v>
      </c>
      <c r="D39" s="47">
        <v>549420000</v>
      </c>
      <c r="E39" s="48">
        <v>549420000</v>
      </c>
      <c r="F39" s="48">
        <v>549420000</v>
      </c>
      <c r="G39" s="49">
        <f t="shared" si="0"/>
        <v>1</v>
      </c>
      <c r="H39" s="30">
        <v>0</v>
      </c>
    </row>
    <row r="40" spans="2:8" s="18" customFormat="1" ht="31" x14ac:dyDescent="0.35">
      <c r="B40" s="27" t="s">
        <v>89</v>
      </c>
      <c r="C40" s="1" t="s">
        <v>90</v>
      </c>
      <c r="D40" s="47">
        <v>8100000</v>
      </c>
      <c r="E40" s="48">
        <v>8100000</v>
      </c>
      <c r="F40" s="48">
        <v>8100000</v>
      </c>
      <c r="G40" s="49">
        <f t="shared" si="0"/>
        <v>1</v>
      </c>
      <c r="H40" s="30">
        <v>0</v>
      </c>
    </row>
    <row r="41" spans="2:8" s="18" customFormat="1" ht="31" x14ac:dyDescent="0.35">
      <c r="B41" s="27" t="s">
        <v>91</v>
      </c>
      <c r="C41" s="1" t="s">
        <v>92</v>
      </c>
      <c r="D41" s="47">
        <v>31000000</v>
      </c>
      <c r="E41" s="48">
        <v>31000000</v>
      </c>
      <c r="F41" s="48">
        <v>31000000</v>
      </c>
      <c r="G41" s="49">
        <f t="shared" si="0"/>
        <v>1</v>
      </c>
      <c r="H41" s="30">
        <v>0</v>
      </c>
    </row>
    <row r="42" spans="2:8" s="18" customFormat="1" x14ac:dyDescent="0.35">
      <c r="B42" s="27" t="s">
        <v>93</v>
      </c>
      <c r="C42" s="1" t="s">
        <v>26</v>
      </c>
      <c r="D42" s="47">
        <v>16800000</v>
      </c>
      <c r="E42" s="48">
        <v>14097975</v>
      </c>
      <c r="F42" s="48">
        <v>14097975</v>
      </c>
      <c r="G42" s="49">
        <f t="shared" si="0"/>
        <v>1</v>
      </c>
      <c r="H42" s="30">
        <v>0</v>
      </c>
    </row>
    <row r="43" spans="2:8" s="18" customFormat="1" x14ac:dyDescent="0.35">
      <c r="B43" s="27" t="s">
        <v>94</v>
      </c>
      <c r="C43" s="1" t="s">
        <v>27</v>
      </c>
      <c r="D43" s="47">
        <v>1800000</v>
      </c>
      <c r="E43" s="48">
        <v>1371600</v>
      </c>
      <c r="F43" s="48">
        <v>1371600</v>
      </c>
      <c r="G43" s="49">
        <f t="shared" si="0"/>
        <v>1</v>
      </c>
      <c r="H43" s="30">
        <v>0</v>
      </c>
    </row>
    <row r="44" spans="2:8" s="18" customFormat="1" x14ac:dyDescent="0.35">
      <c r="B44" s="27" t="s">
        <v>95</v>
      </c>
      <c r="C44" s="1" t="s">
        <v>28</v>
      </c>
      <c r="D44" s="47">
        <v>132000000</v>
      </c>
      <c r="E44" s="48">
        <v>131977625</v>
      </c>
      <c r="F44" s="48">
        <v>131977625</v>
      </c>
      <c r="G44" s="49">
        <f t="shared" si="0"/>
        <v>1</v>
      </c>
      <c r="H44" s="30">
        <v>0</v>
      </c>
    </row>
    <row r="45" spans="2:8" s="18" customFormat="1" ht="31" x14ac:dyDescent="0.35">
      <c r="B45" s="27" t="s">
        <v>96</v>
      </c>
      <c r="C45" s="1" t="s">
        <v>97</v>
      </c>
      <c r="D45" s="47">
        <v>87600000</v>
      </c>
      <c r="E45" s="48">
        <v>87143000</v>
      </c>
      <c r="F45" s="48">
        <v>87143000</v>
      </c>
      <c r="G45" s="49">
        <f t="shared" si="0"/>
        <v>1</v>
      </c>
      <c r="H45" s="30">
        <v>0</v>
      </c>
    </row>
    <row r="46" spans="2:8" s="18" customFormat="1" ht="31" x14ac:dyDescent="0.35">
      <c r="B46" s="27" t="s">
        <v>98</v>
      </c>
      <c r="C46" s="1" t="s">
        <v>99</v>
      </c>
      <c r="D46" s="47">
        <v>8915000</v>
      </c>
      <c r="E46" s="48">
        <v>7269200</v>
      </c>
      <c r="F46" s="48">
        <v>7269200</v>
      </c>
      <c r="G46" s="49">
        <f t="shared" si="0"/>
        <v>1</v>
      </c>
      <c r="H46" s="30">
        <v>0</v>
      </c>
    </row>
    <row r="47" spans="2:8" s="36" customFormat="1" x14ac:dyDescent="0.35">
      <c r="B47" s="51" t="s">
        <v>100</v>
      </c>
      <c r="C47" s="42" t="s">
        <v>16</v>
      </c>
      <c r="D47" s="43">
        <v>180367500</v>
      </c>
      <c r="E47" s="44">
        <v>180367500</v>
      </c>
      <c r="F47" s="44">
        <v>180367500</v>
      </c>
      <c r="G47" s="45">
        <f t="shared" si="0"/>
        <v>1</v>
      </c>
      <c r="H47" s="46">
        <v>0</v>
      </c>
    </row>
    <row r="48" spans="2:8" s="18" customFormat="1" x14ac:dyDescent="0.35">
      <c r="B48" s="27" t="s">
        <v>101</v>
      </c>
      <c r="C48" s="1" t="s">
        <v>102</v>
      </c>
      <c r="D48" s="47">
        <v>8750000</v>
      </c>
      <c r="E48" s="48">
        <v>8750000</v>
      </c>
      <c r="F48" s="48">
        <v>8750000</v>
      </c>
      <c r="G48" s="49">
        <f t="shared" si="0"/>
        <v>1</v>
      </c>
      <c r="H48" s="30">
        <v>0</v>
      </c>
    </row>
    <row r="49" spans="2:8" s="18" customFormat="1" ht="31" x14ac:dyDescent="0.35">
      <c r="B49" s="27" t="s">
        <v>103</v>
      </c>
      <c r="C49" s="1" t="s">
        <v>104</v>
      </c>
      <c r="D49" s="47">
        <v>3600000</v>
      </c>
      <c r="E49" s="48">
        <v>3600000</v>
      </c>
      <c r="F49" s="48">
        <v>3600000</v>
      </c>
      <c r="G49" s="49">
        <f t="shared" si="0"/>
        <v>1</v>
      </c>
      <c r="H49" s="30">
        <v>0</v>
      </c>
    </row>
    <row r="50" spans="2:8" s="18" customFormat="1" ht="31" x14ac:dyDescent="0.35">
      <c r="B50" s="27" t="s">
        <v>105</v>
      </c>
      <c r="C50" s="1" t="s">
        <v>106</v>
      </c>
      <c r="D50" s="47">
        <v>6200000</v>
      </c>
      <c r="E50" s="48">
        <v>6200000</v>
      </c>
      <c r="F50" s="48">
        <v>6200000</v>
      </c>
      <c r="G50" s="49">
        <f t="shared" si="0"/>
        <v>1</v>
      </c>
      <c r="H50" s="30">
        <v>0</v>
      </c>
    </row>
    <row r="51" spans="2:8" s="18" customFormat="1" x14ac:dyDescent="0.35">
      <c r="B51" s="27" t="s">
        <v>107</v>
      </c>
      <c r="C51" s="1" t="s">
        <v>108</v>
      </c>
      <c r="D51" s="47">
        <v>12832500</v>
      </c>
      <c r="E51" s="48">
        <v>12832500</v>
      </c>
      <c r="F51" s="48">
        <v>12832500</v>
      </c>
      <c r="G51" s="49">
        <f t="shared" si="0"/>
        <v>1</v>
      </c>
      <c r="H51" s="30">
        <v>0</v>
      </c>
    </row>
    <row r="52" spans="2:8" s="18" customFormat="1" ht="31" x14ac:dyDescent="0.35">
      <c r="B52" s="27" t="s">
        <v>109</v>
      </c>
      <c r="C52" s="1" t="s">
        <v>110</v>
      </c>
      <c r="D52" s="47">
        <v>65000</v>
      </c>
      <c r="E52" s="48">
        <v>65000</v>
      </c>
      <c r="F52" s="48">
        <v>65000</v>
      </c>
      <c r="G52" s="49">
        <f t="shared" si="0"/>
        <v>1</v>
      </c>
      <c r="H52" s="30">
        <v>0</v>
      </c>
    </row>
    <row r="53" spans="2:8" s="18" customFormat="1" x14ac:dyDescent="0.35">
      <c r="B53" s="27" t="s">
        <v>111</v>
      </c>
      <c r="C53" s="1" t="s">
        <v>22</v>
      </c>
      <c r="D53" s="47">
        <v>29750000</v>
      </c>
      <c r="E53" s="48">
        <v>29750000</v>
      </c>
      <c r="F53" s="48">
        <v>29750000</v>
      </c>
      <c r="G53" s="49">
        <f t="shared" si="0"/>
        <v>1</v>
      </c>
      <c r="H53" s="30">
        <v>0</v>
      </c>
    </row>
    <row r="54" spans="2:8" s="18" customFormat="1" x14ac:dyDescent="0.35">
      <c r="B54" s="27" t="s">
        <v>112</v>
      </c>
      <c r="C54" s="1" t="s">
        <v>113</v>
      </c>
      <c r="D54" s="47">
        <v>119170000</v>
      </c>
      <c r="E54" s="48">
        <v>119170000</v>
      </c>
      <c r="F54" s="48">
        <v>119170000</v>
      </c>
      <c r="G54" s="49">
        <f t="shared" si="0"/>
        <v>1</v>
      </c>
      <c r="H54" s="30">
        <v>0</v>
      </c>
    </row>
    <row r="55" spans="2:8" s="36" customFormat="1" x14ac:dyDescent="0.35">
      <c r="B55" s="51" t="s">
        <v>114</v>
      </c>
      <c r="C55" s="42" t="s">
        <v>13</v>
      </c>
      <c r="D55" s="43">
        <v>1500000</v>
      </c>
      <c r="E55" s="44">
        <v>1500000</v>
      </c>
      <c r="F55" s="44">
        <v>1500000</v>
      </c>
      <c r="G55" s="45">
        <f t="shared" si="0"/>
        <v>1</v>
      </c>
      <c r="H55" s="46">
        <v>0</v>
      </c>
    </row>
    <row r="56" spans="2:8" s="18" customFormat="1" x14ac:dyDescent="0.35">
      <c r="B56" s="27" t="s">
        <v>115</v>
      </c>
      <c r="C56" s="1" t="s">
        <v>116</v>
      </c>
      <c r="D56" s="47">
        <v>1500000</v>
      </c>
      <c r="E56" s="48">
        <v>1500000</v>
      </c>
      <c r="F56" s="48">
        <v>1500000</v>
      </c>
      <c r="G56" s="49">
        <f t="shared" si="0"/>
        <v>1</v>
      </c>
      <c r="H56" s="30">
        <v>0</v>
      </c>
    </row>
    <row r="57" spans="2:8" s="36" customFormat="1" x14ac:dyDescent="0.35">
      <c r="B57" s="51" t="s">
        <v>117</v>
      </c>
      <c r="C57" s="42" t="s">
        <v>118</v>
      </c>
      <c r="D57" s="43">
        <v>6000000</v>
      </c>
      <c r="E57" s="44">
        <v>6000000</v>
      </c>
      <c r="F57" s="44">
        <v>6000000</v>
      </c>
      <c r="G57" s="45">
        <f t="shared" si="0"/>
        <v>1</v>
      </c>
      <c r="H57" s="46">
        <v>0</v>
      </c>
    </row>
    <row r="58" spans="2:8" s="18" customFormat="1" x14ac:dyDescent="0.35">
      <c r="B58" s="27" t="s">
        <v>119</v>
      </c>
      <c r="C58" s="1" t="s">
        <v>120</v>
      </c>
      <c r="D58" s="47">
        <v>6000000</v>
      </c>
      <c r="E58" s="48">
        <v>6000000</v>
      </c>
      <c r="F58" s="48">
        <v>6000000</v>
      </c>
      <c r="G58" s="49">
        <f t="shared" si="0"/>
        <v>1</v>
      </c>
      <c r="H58" s="30">
        <v>0</v>
      </c>
    </row>
    <row r="59" spans="2:8" s="36" customFormat="1" x14ac:dyDescent="0.35">
      <c r="B59" s="50" t="s">
        <v>121</v>
      </c>
      <c r="C59" s="37" t="s">
        <v>122</v>
      </c>
      <c r="D59" s="38">
        <v>568949768</v>
      </c>
      <c r="E59" s="39">
        <v>567536950</v>
      </c>
      <c r="F59" s="39">
        <v>567536950</v>
      </c>
      <c r="G59" s="40">
        <f t="shared" si="0"/>
        <v>1</v>
      </c>
      <c r="H59" s="41">
        <v>0</v>
      </c>
    </row>
    <row r="60" spans="2:8" s="36" customFormat="1" ht="31" x14ac:dyDescent="0.35">
      <c r="B60" s="51" t="s">
        <v>123</v>
      </c>
      <c r="C60" s="42" t="s">
        <v>124</v>
      </c>
      <c r="D60" s="43">
        <v>102800000</v>
      </c>
      <c r="E60" s="44">
        <v>102783300</v>
      </c>
      <c r="F60" s="44">
        <v>102783300</v>
      </c>
      <c r="G60" s="45">
        <f t="shared" si="0"/>
        <v>1</v>
      </c>
      <c r="H60" s="46">
        <v>0</v>
      </c>
    </row>
    <row r="61" spans="2:8" s="18" customFormat="1" ht="46.5" x14ac:dyDescent="0.35">
      <c r="B61" s="27" t="s">
        <v>125</v>
      </c>
      <c r="C61" s="1" t="s">
        <v>32</v>
      </c>
      <c r="D61" s="47">
        <v>5000000</v>
      </c>
      <c r="E61" s="48">
        <v>5000000</v>
      </c>
      <c r="F61" s="48">
        <v>5000000</v>
      </c>
      <c r="G61" s="49">
        <f t="shared" si="0"/>
        <v>1</v>
      </c>
      <c r="H61" s="30">
        <v>0</v>
      </c>
    </row>
    <row r="62" spans="2:8" s="18" customFormat="1" ht="46.5" x14ac:dyDescent="0.35">
      <c r="B62" s="27" t="s">
        <v>126</v>
      </c>
      <c r="C62" s="1" t="s">
        <v>34</v>
      </c>
      <c r="D62" s="47">
        <v>5200000</v>
      </c>
      <c r="E62" s="48">
        <v>5200000</v>
      </c>
      <c r="F62" s="48">
        <v>5200000</v>
      </c>
      <c r="G62" s="49">
        <f t="shared" si="0"/>
        <v>1</v>
      </c>
      <c r="H62" s="30">
        <v>0</v>
      </c>
    </row>
    <row r="63" spans="2:8" s="18" customFormat="1" ht="46.5" x14ac:dyDescent="0.35">
      <c r="B63" s="27" t="s">
        <v>127</v>
      </c>
      <c r="C63" s="1" t="s">
        <v>33</v>
      </c>
      <c r="D63" s="47">
        <v>15300000</v>
      </c>
      <c r="E63" s="48">
        <v>15300000</v>
      </c>
      <c r="F63" s="48">
        <v>15300000</v>
      </c>
      <c r="G63" s="49">
        <f t="shared" si="0"/>
        <v>1</v>
      </c>
      <c r="H63" s="30">
        <v>0</v>
      </c>
    </row>
    <row r="64" spans="2:8" s="18" customFormat="1" ht="46.5" x14ac:dyDescent="0.35">
      <c r="B64" s="27" t="s">
        <v>128</v>
      </c>
      <c r="C64" s="1" t="s">
        <v>35</v>
      </c>
      <c r="D64" s="47">
        <v>5600000</v>
      </c>
      <c r="E64" s="48">
        <v>5599800</v>
      </c>
      <c r="F64" s="48">
        <v>5599800</v>
      </c>
      <c r="G64" s="49">
        <f t="shared" si="0"/>
        <v>1</v>
      </c>
      <c r="H64" s="30">
        <v>0</v>
      </c>
    </row>
    <row r="65" spans="2:8" s="18" customFormat="1" ht="46.5" x14ac:dyDescent="0.35">
      <c r="B65" s="27" t="s">
        <v>129</v>
      </c>
      <c r="C65" s="1" t="s">
        <v>36</v>
      </c>
      <c r="D65" s="47">
        <v>10800000</v>
      </c>
      <c r="E65" s="48">
        <v>10800000</v>
      </c>
      <c r="F65" s="48">
        <v>10800000</v>
      </c>
      <c r="G65" s="49">
        <f t="shared" si="0"/>
        <v>1</v>
      </c>
      <c r="H65" s="30">
        <v>0</v>
      </c>
    </row>
    <row r="66" spans="2:8" s="18" customFormat="1" ht="31" x14ac:dyDescent="0.35">
      <c r="B66" s="27" t="s">
        <v>130</v>
      </c>
      <c r="C66" s="1" t="s">
        <v>37</v>
      </c>
      <c r="D66" s="47">
        <v>35700000</v>
      </c>
      <c r="E66" s="48">
        <v>35700000</v>
      </c>
      <c r="F66" s="48">
        <v>35700000</v>
      </c>
      <c r="G66" s="49">
        <f t="shared" si="0"/>
        <v>1</v>
      </c>
      <c r="H66" s="30">
        <v>0</v>
      </c>
    </row>
    <row r="67" spans="2:8" s="18" customFormat="1" ht="46.5" x14ac:dyDescent="0.35">
      <c r="B67" s="27" t="s">
        <v>131</v>
      </c>
      <c r="C67" s="1" t="s">
        <v>38</v>
      </c>
      <c r="D67" s="47">
        <v>25200000</v>
      </c>
      <c r="E67" s="48">
        <v>25183500</v>
      </c>
      <c r="F67" s="48">
        <v>25183500</v>
      </c>
      <c r="G67" s="49">
        <f t="shared" si="0"/>
        <v>1</v>
      </c>
      <c r="H67" s="30">
        <v>0</v>
      </c>
    </row>
    <row r="68" spans="2:8" s="36" customFormat="1" ht="31" x14ac:dyDescent="0.35">
      <c r="B68" s="51" t="s">
        <v>132</v>
      </c>
      <c r="C68" s="42" t="s">
        <v>133</v>
      </c>
      <c r="D68" s="43">
        <v>447649768</v>
      </c>
      <c r="E68" s="44">
        <v>446571650</v>
      </c>
      <c r="F68" s="44">
        <v>446571650</v>
      </c>
      <c r="G68" s="45">
        <f t="shared" si="0"/>
        <v>1</v>
      </c>
      <c r="H68" s="46">
        <v>0</v>
      </c>
    </row>
    <row r="69" spans="2:8" s="18" customFormat="1" ht="46.5" x14ac:dyDescent="0.35">
      <c r="B69" s="27" t="s">
        <v>134</v>
      </c>
      <c r="C69" s="1" t="s">
        <v>39</v>
      </c>
      <c r="D69" s="47">
        <v>427149768</v>
      </c>
      <c r="E69" s="48">
        <v>426071650</v>
      </c>
      <c r="F69" s="48">
        <v>426071650</v>
      </c>
      <c r="G69" s="49">
        <f t="shared" si="0"/>
        <v>1</v>
      </c>
      <c r="H69" s="30">
        <v>0</v>
      </c>
    </row>
    <row r="70" spans="2:8" s="18" customFormat="1" ht="31" x14ac:dyDescent="0.35">
      <c r="B70" s="27" t="s">
        <v>135</v>
      </c>
      <c r="C70" s="1" t="s">
        <v>30</v>
      </c>
      <c r="D70" s="47">
        <v>20500000</v>
      </c>
      <c r="E70" s="48">
        <v>20500000</v>
      </c>
      <c r="F70" s="48">
        <v>20500000</v>
      </c>
      <c r="G70" s="49">
        <f t="shared" si="0"/>
        <v>1</v>
      </c>
      <c r="H70" s="30">
        <v>0</v>
      </c>
    </row>
    <row r="71" spans="2:8" s="18" customFormat="1" ht="31" x14ac:dyDescent="0.35">
      <c r="B71" s="27" t="s">
        <v>136</v>
      </c>
      <c r="C71" s="1" t="s">
        <v>137</v>
      </c>
      <c r="D71" s="47">
        <v>18500000</v>
      </c>
      <c r="E71" s="48">
        <v>18182000</v>
      </c>
      <c r="F71" s="48">
        <v>18182000</v>
      </c>
      <c r="G71" s="49">
        <f t="shared" si="0"/>
        <v>1</v>
      </c>
      <c r="H71" s="30">
        <v>0</v>
      </c>
    </row>
    <row r="72" spans="2:8" s="18" customFormat="1" ht="46.5" x14ac:dyDescent="0.35">
      <c r="B72" s="27" t="s">
        <v>138</v>
      </c>
      <c r="C72" s="1" t="s">
        <v>139</v>
      </c>
      <c r="D72" s="47">
        <v>18500000</v>
      </c>
      <c r="E72" s="48">
        <v>18182000</v>
      </c>
      <c r="F72" s="48">
        <v>18182000</v>
      </c>
      <c r="G72" s="49">
        <f t="shared" si="0"/>
        <v>1</v>
      </c>
      <c r="H72" s="30">
        <v>0</v>
      </c>
    </row>
    <row r="73" spans="2:8" s="36" customFormat="1" x14ac:dyDescent="0.35">
      <c r="B73" s="50" t="s">
        <v>140</v>
      </c>
      <c r="C73" s="37" t="s">
        <v>14</v>
      </c>
      <c r="D73" s="38">
        <v>191310000</v>
      </c>
      <c r="E73" s="39">
        <v>191310000</v>
      </c>
      <c r="F73" s="39">
        <v>191310000</v>
      </c>
      <c r="G73" s="40">
        <f t="shared" si="0"/>
        <v>1</v>
      </c>
      <c r="H73" s="41">
        <v>0</v>
      </c>
    </row>
    <row r="74" spans="2:8" s="36" customFormat="1" x14ac:dyDescent="0.35">
      <c r="B74" s="51" t="s">
        <v>141</v>
      </c>
      <c r="C74" s="42" t="s">
        <v>17</v>
      </c>
      <c r="D74" s="43">
        <v>191310000</v>
      </c>
      <c r="E74" s="44">
        <v>191310000</v>
      </c>
      <c r="F74" s="44">
        <v>191310000</v>
      </c>
      <c r="G74" s="45">
        <f t="shared" si="0"/>
        <v>1</v>
      </c>
      <c r="H74" s="46">
        <v>0</v>
      </c>
    </row>
    <row r="75" spans="2:8" s="18" customFormat="1" x14ac:dyDescent="0.35">
      <c r="B75" s="27" t="s">
        <v>142</v>
      </c>
      <c r="C75" s="1" t="s">
        <v>20</v>
      </c>
      <c r="D75" s="47">
        <v>191310000</v>
      </c>
      <c r="E75" s="48">
        <v>191310000</v>
      </c>
      <c r="F75" s="48">
        <v>191310000</v>
      </c>
      <c r="G75" s="49">
        <f t="shared" ref="G75:G121" si="1">F75/E75</f>
        <v>1</v>
      </c>
      <c r="H75" s="30">
        <v>0</v>
      </c>
    </row>
    <row r="76" spans="2:8" s="36" customFormat="1" ht="46.5" x14ac:dyDescent="0.35">
      <c r="B76" s="50" t="s">
        <v>143</v>
      </c>
      <c r="C76" s="37" t="s">
        <v>144</v>
      </c>
      <c r="D76" s="38">
        <v>37600000</v>
      </c>
      <c r="E76" s="39">
        <v>37600000</v>
      </c>
      <c r="F76" s="39">
        <v>37600000</v>
      </c>
      <c r="G76" s="40">
        <f t="shared" si="1"/>
        <v>1</v>
      </c>
      <c r="H76" s="41">
        <v>0</v>
      </c>
    </row>
    <row r="77" spans="2:8" s="18" customFormat="1" ht="31" x14ac:dyDescent="0.35">
      <c r="B77" s="27" t="s">
        <v>145</v>
      </c>
      <c r="C77" s="1" t="s">
        <v>146</v>
      </c>
      <c r="D77" s="47">
        <v>37600000</v>
      </c>
      <c r="E77" s="48">
        <v>37600000</v>
      </c>
      <c r="F77" s="48">
        <v>37600000</v>
      </c>
      <c r="G77" s="49">
        <f t="shared" si="1"/>
        <v>1</v>
      </c>
      <c r="H77" s="30">
        <v>0</v>
      </c>
    </row>
    <row r="78" spans="2:8" s="18" customFormat="1" x14ac:dyDescent="0.35">
      <c r="B78" s="27" t="s">
        <v>147</v>
      </c>
      <c r="C78" s="1" t="s">
        <v>148</v>
      </c>
      <c r="D78" s="47">
        <v>37600000</v>
      </c>
      <c r="E78" s="48">
        <v>37600000</v>
      </c>
      <c r="F78" s="48">
        <v>37600000</v>
      </c>
      <c r="G78" s="49">
        <f t="shared" si="1"/>
        <v>1</v>
      </c>
      <c r="H78" s="30">
        <v>0</v>
      </c>
    </row>
    <row r="79" spans="2:8" s="18" customFormat="1" x14ac:dyDescent="0.35">
      <c r="B79" s="27"/>
      <c r="C79" s="1"/>
      <c r="D79" s="47"/>
      <c r="E79" s="48"/>
      <c r="F79" s="48"/>
      <c r="G79" s="49"/>
      <c r="H79" s="30"/>
    </row>
    <row r="80" spans="2:8" s="36" customFormat="1" x14ac:dyDescent="0.35">
      <c r="B80" s="52" t="s">
        <v>149</v>
      </c>
      <c r="C80" s="31" t="s">
        <v>150</v>
      </c>
      <c r="D80" s="32">
        <v>1039274885</v>
      </c>
      <c r="E80" s="33">
        <v>1028409694</v>
      </c>
      <c r="F80" s="33">
        <v>1028409694</v>
      </c>
      <c r="G80" s="34">
        <f t="shared" si="1"/>
        <v>1</v>
      </c>
      <c r="H80" s="35">
        <v>0</v>
      </c>
    </row>
    <row r="81" spans="2:8" s="36" customFormat="1" ht="62" x14ac:dyDescent="0.35">
      <c r="B81" s="50" t="s">
        <v>151</v>
      </c>
      <c r="C81" s="37" t="s">
        <v>152</v>
      </c>
      <c r="D81" s="38">
        <v>1039274885</v>
      </c>
      <c r="E81" s="39">
        <v>1028409694</v>
      </c>
      <c r="F81" s="39">
        <v>1028409694</v>
      </c>
      <c r="G81" s="40">
        <f t="shared" si="1"/>
        <v>1</v>
      </c>
      <c r="H81" s="41">
        <v>0</v>
      </c>
    </row>
    <row r="82" spans="2:8" s="36" customFormat="1" ht="62" x14ac:dyDescent="0.35">
      <c r="B82" s="51" t="s">
        <v>153</v>
      </c>
      <c r="C82" s="42" t="s">
        <v>154</v>
      </c>
      <c r="D82" s="43">
        <v>1039274885</v>
      </c>
      <c r="E82" s="44">
        <v>1028409694</v>
      </c>
      <c r="F82" s="44">
        <v>1028409694</v>
      </c>
      <c r="G82" s="45">
        <f t="shared" si="1"/>
        <v>1</v>
      </c>
      <c r="H82" s="46">
        <v>0</v>
      </c>
    </row>
    <row r="83" spans="2:8" s="18" customFormat="1" ht="62" x14ac:dyDescent="0.35">
      <c r="B83" s="27" t="s">
        <v>155</v>
      </c>
      <c r="C83" s="1" t="s">
        <v>156</v>
      </c>
      <c r="D83" s="47">
        <v>1039274885</v>
      </c>
      <c r="E83" s="48">
        <v>1028409694</v>
      </c>
      <c r="F83" s="48">
        <v>1028409694</v>
      </c>
      <c r="G83" s="49">
        <f t="shared" si="1"/>
        <v>1</v>
      </c>
      <c r="H83" s="30">
        <v>0</v>
      </c>
    </row>
    <row r="84" spans="2:8" s="18" customFormat="1" x14ac:dyDescent="0.35">
      <c r="B84" s="27"/>
      <c r="C84" s="1"/>
      <c r="D84" s="47"/>
      <c r="E84" s="48"/>
      <c r="F84" s="48"/>
      <c r="G84" s="49"/>
      <c r="H84" s="30"/>
    </row>
    <row r="85" spans="2:8" s="36" customFormat="1" x14ac:dyDescent="0.35">
      <c r="B85" s="53" t="s">
        <v>157</v>
      </c>
      <c r="C85" s="54" t="s">
        <v>158</v>
      </c>
      <c r="D85" s="55">
        <v>1743661483</v>
      </c>
      <c r="E85" s="56">
        <v>1692574835</v>
      </c>
      <c r="F85" s="56">
        <v>1692574835</v>
      </c>
      <c r="G85" s="57">
        <f t="shared" si="1"/>
        <v>1</v>
      </c>
      <c r="H85" s="58">
        <v>0</v>
      </c>
    </row>
    <row r="86" spans="2:8" s="36" customFormat="1" x14ac:dyDescent="0.35">
      <c r="B86" s="52" t="s">
        <v>159</v>
      </c>
      <c r="C86" s="31" t="s">
        <v>160</v>
      </c>
      <c r="D86" s="32">
        <v>667989000</v>
      </c>
      <c r="E86" s="33">
        <v>659230000</v>
      </c>
      <c r="F86" s="33">
        <v>659230000</v>
      </c>
      <c r="G86" s="34">
        <f t="shared" si="1"/>
        <v>1</v>
      </c>
      <c r="H86" s="35">
        <v>0</v>
      </c>
    </row>
    <row r="87" spans="2:8" s="36" customFormat="1" x14ac:dyDescent="0.35">
      <c r="B87" s="50" t="s">
        <v>161</v>
      </c>
      <c r="C87" s="37" t="s">
        <v>162</v>
      </c>
      <c r="D87" s="38">
        <v>185000000</v>
      </c>
      <c r="E87" s="39">
        <v>184100000</v>
      </c>
      <c r="F87" s="39">
        <v>184100000</v>
      </c>
      <c r="G87" s="40">
        <f t="shared" si="1"/>
        <v>1</v>
      </c>
      <c r="H87" s="41">
        <v>0</v>
      </c>
    </row>
    <row r="88" spans="2:8" s="36" customFormat="1" x14ac:dyDescent="0.35">
      <c r="B88" s="51" t="s">
        <v>163</v>
      </c>
      <c r="C88" s="42" t="s">
        <v>164</v>
      </c>
      <c r="D88" s="43">
        <v>185000000</v>
      </c>
      <c r="E88" s="44">
        <v>184100000</v>
      </c>
      <c r="F88" s="44">
        <v>184100000</v>
      </c>
      <c r="G88" s="45">
        <f t="shared" si="1"/>
        <v>1</v>
      </c>
      <c r="H88" s="46">
        <v>0</v>
      </c>
    </row>
    <row r="89" spans="2:8" s="18" customFormat="1" x14ac:dyDescent="0.35">
      <c r="B89" s="27" t="s">
        <v>165</v>
      </c>
      <c r="C89" s="1" t="s">
        <v>166</v>
      </c>
      <c r="D89" s="47">
        <v>185000000</v>
      </c>
      <c r="E89" s="48">
        <v>184100000</v>
      </c>
      <c r="F89" s="48">
        <v>184100000</v>
      </c>
      <c r="G89" s="49">
        <f t="shared" si="1"/>
        <v>1</v>
      </c>
      <c r="H89" s="30">
        <v>0</v>
      </c>
    </row>
    <row r="90" spans="2:8" s="36" customFormat="1" ht="31" x14ac:dyDescent="0.35">
      <c r="B90" s="50" t="s">
        <v>167</v>
      </c>
      <c r="C90" s="37" t="s">
        <v>168</v>
      </c>
      <c r="D90" s="38">
        <v>113489000</v>
      </c>
      <c r="E90" s="39">
        <v>111480000</v>
      </c>
      <c r="F90" s="39">
        <v>111480000</v>
      </c>
      <c r="G90" s="40">
        <f t="shared" si="1"/>
        <v>1</v>
      </c>
      <c r="H90" s="41">
        <v>0</v>
      </c>
    </row>
    <row r="91" spans="2:8" s="36" customFormat="1" x14ac:dyDescent="0.35">
      <c r="B91" s="51" t="s">
        <v>169</v>
      </c>
      <c r="C91" s="42" t="s">
        <v>170</v>
      </c>
      <c r="D91" s="43">
        <v>113489000</v>
      </c>
      <c r="E91" s="44">
        <v>111480000</v>
      </c>
      <c r="F91" s="44">
        <v>111480000</v>
      </c>
      <c r="G91" s="45">
        <f t="shared" si="1"/>
        <v>1</v>
      </c>
      <c r="H91" s="46">
        <v>0</v>
      </c>
    </row>
    <row r="92" spans="2:8" s="18" customFormat="1" x14ac:dyDescent="0.35">
      <c r="B92" s="27" t="s">
        <v>171</v>
      </c>
      <c r="C92" s="1" t="s">
        <v>172</v>
      </c>
      <c r="D92" s="47">
        <v>76000000</v>
      </c>
      <c r="E92" s="48">
        <v>75600000</v>
      </c>
      <c r="F92" s="48">
        <v>75600000</v>
      </c>
      <c r="G92" s="49">
        <f t="shared" si="1"/>
        <v>1</v>
      </c>
      <c r="H92" s="30">
        <v>0</v>
      </c>
    </row>
    <row r="93" spans="2:8" s="18" customFormat="1" ht="31" x14ac:dyDescent="0.35">
      <c r="B93" s="27" t="s">
        <v>173</v>
      </c>
      <c r="C93" s="1" t="s">
        <v>174</v>
      </c>
      <c r="D93" s="47">
        <v>37489000</v>
      </c>
      <c r="E93" s="48">
        <v>35880000</v>
      </c>
      <c r="F93" s="48">
        <v>35880000</v>
      </c>
      <c r="G93" s="49">
        <f t="shared" si="1"/>
        <v>1</v>
      </c>
      <c r="H93" s="30">
        <v>0</v>
      </c>
    </row>
    <row r="94" spans="2:8" s="36" customFormat="1" ht="31" x14ac:dyDescent="0.35">
      <c r="B94" s="50" t="s">
        <v>175</v>
      </c>
      <c r="C94" s="37" t="s">
        <v>176</v>
      </c>
      <c r="D94" s="38">
        <v>6500000</v>
      </c>
      <c r="E94" s="39">
        <v>6200000</v>
      </c>
      <c r="F94" s="39">
        <v>6200000</v>
      </c>
      <c r="G94" s="40">
        <f t="shared" si="1"/>
        <v>1</v>
      </c>
      <c r="H94" s="41">
        <v>0</v>
      </c>
    </row>
    <row r="95" spans="2:8" s="36" customFormat="1" x14ac:dyDescent="0.35">
      <c r="B95" s="51" t="s">
        <v>177</v>
      </c>
      <c r="C95" s="42" t="s">
        <v>178</v>
      </c>
      <c r="D95" s="43">
        <v>6500000</v>
      </c>
      <c r="E95" s="44">
        <v>6200000</v>
      </c>
      <c r="F95" s="44">
        <v>6200000</v>
      </c>
      <c r="G95" s="45">
        <f t="shared" si="1"/>
        <v>1</v>
      </c>
      <c r="H95" s="46">
        <v>0</v>
      </c>
    </row>
    <row r="96" spans="2:8" s="18" customFormat="1" x14ac:dyDescent="0.35">
      <c r="B96" s="27" t="s">
        <v>179</v>
      </c>
      <c r="C96" s="1" t="s">
        <v>180</v>
      </c>
      <c r="D96" s="47">
        <v>3500000</v>
      </c>
      <c r="E96" s="48">
        <v>3200000</v>
      </c>
      <c r="F96" s="48">
        <v>3200000</v>
      </c>
      <c r="G96" s="49">
        <f t="shared" si="1"/>
        <v>1</v>
      </c>
      <c r="H96" s="30">
        <v>0</v>
      </c>
    </row>
    <row r="97" spans="2:8" s="18" customFormat="1" ht="31" x14ac:dyDescent="0.35">
      <c r="B97" s="27" t="s">
        <v>181</v>
      </c>
      <c r="C97" s="1" t="s">
        <v>182</v>
      </c>
      <c r="D97" s="47">
        <v>3000000</v>
      </c>
      <c r="E97" s="48">
        <v>3000000</v>
      </c>
      <c r="F97" s="48">
        <v>3000000</v>
      </c>
      <c r="G97" s="49">
        <f t="shared" si="1"/>
        <v>1</v>
      </c>
      <c r="H97" s="30">
        <v>0</v>
      </c>
    </row>
    <row r="98" spans="2:8" s="36" customFormat="1" x14ac:dyDescent="0.35">
      <c r="B98" s="50" t="s">
        <v>183</v>
      </c>
      <c r="C98" s="37" t="s">
        <v>184</v>
      </c>
      <c r="D98" s="38">
        <v>353000000</v>
      </c>
      <c r="E98" s="39">
        <v>347450000</v>
      </c>
      <c r="F98" s="39">
        <v>347450000</v>
      </c>
      <c r="G98" s="40">
        <f t="shared" si="1"/>
        <v>1</v>
      </c>
      <c r="H98" s="41">
        <v>0</v>
      </c>
    </row>
    <row r="99" spans="2:8" s="36" customFormat="1" x14ac:dyDescent="0.35">
      <c r="B99" s="51" t="s">
        <v>185</v>
      </c>
      <c r="C99" s="42" t="s">
        <v>186</v>
      </c>
      <c r="D99" s="43">
        <v>216500000</v>
      </c>
      <c r="E99" s="44">
        <v>213000000</v>
      </c>
      <c r="F99" s="44">
        <v>213000000</v>
      </c>
      <c r="G99" s="45">
        <f t="shared" si="1"/>
        <v>1</v>
      </c>
      <c r="H99" s="46">
        <v>0</v>
      </c>
    </row>
    <row r="100" spans="2:8" s="18" customFormat="1" x14ac:dyDescent="0.35">
      <c r="B100" s="27" t="s">
        <v>187</v>
      </c>
      <c r="C100" s="1" t="s">
        <v>24</v>
      </c>
      <c r="D100" s="47">
        <v>216500000</v>
      </c>
      <c r="E100" s="48">
        <v>213000000</v>
      </c>
      <c r="F100" s="48">
        <v>213000000</v>
      </c>
      <c r="G100" s="49">
        <f t="shared" si="1"/>
        <v>1</v>
      </c>
      <c r="H100" s="30">
        <v>0</v>
      </c>
    </row>
    <row r="101" spans="2:8" s="36" customFormat="1" x14ac:dyDescent="0.35">
      <c r="B101" s="51" t="s">
        <v>188</v>
      </c>
      <c r="C101" s="42" t="s">
        <v>189</v>
      </c>
      <c r="D101" s="43">
        <v>136500000</v>
      </c>
      <c r="E101" s="44">
        <v>134450000</v>
      </c>
      <c r="F101" s="44">
        <v>134450000</v>
      </c>
      <c r="G101" s="45">
        <f t="shared" si="1"/>
        <v>1</v>
      </c>
      <c r="H101" s="46">
        <v>0</v>
      </c>
    </row>
    <row r="102" spans="2:8" s="18" customFormat="1" ht="24.5" customHeight="1" x14ac:dyDescent="0.35">
      <c r="B102" s="27" t="s">
        <v>190</v>
      </c>
      <c r="C102" s="1" t="s">
        <v>191</v>
      </c>
      <c r="D102" s="47">
        <v>126500000</v>
      </c>
      <c r="E102" s="48">
        <v>125350000</v>
      </c>
      <c r="F102" s="48">
        <v>125350000</v>
      </c>
      <c r="G102" s="49">
        <f t="shared" si="1"/>
        <v>1</v>
      </c>
      <c r="H102" s="30">
        <v>0</v>
      </c>
    </row>
    <row r="103" spans="2:8" s="18" customFormat="1" ht="31" x14ac:dyDescent="0.35">
      <c r="B103" s="27" t="s">
        <v>192</v>
      </c>
      <c r="C103" s="1" t="s">
        <v>193</v>
      </c>
      <c r="D103" s="47">
        <v>10000000</v>
      </c>
      <c r="E103" s="48">
        <v>9100000</v>
      </c>
      <c r="F103" s="48">
        <v>9100000</v>
      </c>
      <c r="G103" s="49">
        <f t="shared" si="1"/>
        <v>1</v>
      </c>
      <c r="H103" s="30">
        <v>0</v>
      </c>
    </row>
    <row r="104" spans="2:8" s="36" customFormat="1" x14ac:dyDescent="0.35">
      <c r="B104" s="50" t="s">
        <v>194</v>
      </c>
      <c r="C104" s="37" t="s">
        <v>195</v>
      </c>
      <c r="D104" s="38">
        <v>10000000</v>
      </c>
      <c r="E104" s="39">
        <v>10000000</v>
      </c>
      <c r="F104" s="39">
        <v>10000000</v>
      </c>
      <c r="G104" s="40">
        <f t="shared" si="1"/>
        <v>1</v>
      </c>
      <c r="H104" s="41">
        <v>0</v>
      </c>
    </row>
    <row r="105" spans="2:8" s="36" customFormat="1" ht="31" x14ac:dyDescent="0.35">
      <c r="B105" s="51" t="s">
        <v>196</v>
      </c>
      <c r="C105" s="42" t="s">
        <v>197</v>
      </c>
      <c r="D105" s="43">
        <v>10000000</v>
      </c>
      <c r="E105" s="44">
        <v>10000000</v>
      </c>
      <c r="F105" s="44">
        <v>10000000</v>
      </c>
      <c r="G105" s="45">
        <f t="shared" si="1"/>
        <v>1</v>
      </c>
      <c r="H105" s="46">
        <v>0</v>
      </c>
    </row>
    <row r="106" spans="2:8" s="18" customFormat="1" ht="31" x14ac:dyDescent="0.35">
      <c r="B106" s="27" t="s">
        <v>198</v>
      </c>
      <c r="C106" s="1" t="s">
        <v>199</v>
      </c>
      <c r="D106" s="47">
        <v>10000000</v>
      </c>
      <c r="E106" s="48">
        <v>10000000</v>
      </c>
      <c r="F106" s="48">
        <v>10000000</v>
      </c>
      <c r="G106" s="49">
        <f t="shared" si="1"/>
        <v>1</v>
      </c>
      <c r="H106" s="30">
        <v>0</v>
      </c>
    </row>
    <row r="107" spans="2:8" s="36" customFormat="1" x14ac:dyDescent="0.35">
      <c r="B107" s="52" t="s">
        <v>200</v>
      </c>
      <c r="C107" s="31" t="s">
        <v>201</v>
      </c>
      <c r="D107" s="32">
        <v>563447250</v>
      </c>
      <c r="E107" s="33">
        <v>560903260</v>
      </c>
      <c r="F107" s="33">
        <v>560903260</v>
      </c>
      <c r="G107" s="34">
        <f t="shared" si="1"/>
        <v>1</v>
      </c>
      <c r="H107" s="35">
        <v>0</v>
      </c>
    </row>
    <row r="108" spans="2:8" s="36" customFormat="1" x14ac:dyDescent="0.35">
      <c r="B108" s="50" t="s">
        <v>202</v>
      </c>
      <c r="C108" s="37" t="s">
        <v>203</v>
      </c>
      <c r="D108" s="38">
        <v>563447250</v>
      </c>
      <c r="E108" s="39">
        <v>560903260</v>
      </c>
      <c r="F108" s="39">
        <v>560903260</v>
      </c>
      <c r="G108" s="40">
        <f t="shared" si="1"/>
        <v>1</v>
      </c>
      <c r="H108" s="41">
        <v>0</v>
      </c>
    </row>
    <row r="109" spans="2:8" s="36" customFormat="1" ht="31" x14ac:dyDescent="0.35">
      <c r="B109" s="51" t="s">
        <v>204</v>
      </c>
      <c r="C109" s="42" t="s">
        <v>205</v>
      </c>
      <c r="D109" s="43">
        <v>563447250</v>
      </c>
      <c r="E109" s="44">
        <v>560903260</v>
      </c>
      <c r="F109" s="44">
        <v>560903260</v>
      </c>
      <c r="G109" s="45">
        <f t="shared" si="1"/>
        <v>1</v>
      </c>
      <c r="H109" s="46">
        <v>0</v>
      </c>
    </row>
    <row r="110" spans="2:8" s="18" customFormat="1" x14ac:dyDescent="0.35">
      <c r="B110" s="27" t="s">
        <v>206</v>
      </c>
      <c r="C110" s="1" t="s">
        <v>207</v>
      </c>
      <c r="D110" s="47">
        <v>533447250</v>
      </c>
      <c r="E110" s="48">
        <v>531087260</v>
      </c>
      <c r="F110" s="48">
        <v>531087260</v>
      </c>
      <c r="G110" s="49">
        <f t="shared" si="1"/>
        <v>1</v>
      </c>
      <c r="H110" s="30">
        <v>0</v>
      </c>
    </row>
    <row r="111" spans="2:8" s="18" customFormat="1" x14ac:dyDescent="0.35">
      <c r="B111" s="27" t="s">
        <v>208</v>
      </c>
      <c r="C111" s="1" t="s">
        <v>209</v>
      </c>
      <c r="D111" s="47">
        <v>30000000</v>
      </c>
      <c r="E111" s="48">
        <v>29816000</v>
      </c>
      <c r="F111" s="48">
        <v>29816000</v>
      </c>
      <c r="G111" s="49">
        <f t="shared" si="1"/>
        <v>1</v>
      </c>
      <c r="H111" s="30">
        <v>0</v>
      </c>
    </row>
    <row r="112" spans="2:8" s="36" customFormat="1" x14ac:dyDescent="0.35">
      <c r="B112" s="52" t="s">
        <v>210</v>
      </c>
      <c r="C112" s="31" t="s">
        <v>211</v>
      </c>
      <c r="D112" s="32">
        <v>512225233</v>
      </c>
      <c r="E112" s="33">
        <v>472441575</v>
      </c>
      <c r="F112" s="33">
        <v>472441575</v>
      </c>
      <c r="G112" s="34">
        <f t="shared" si="1"/>
        <v>1</v>
      </c>
      <c r="H112" s="35">
        <v>0</v>
      </c>
    </row>
    <row r="113" spans="2:8" s="36" customFormat="1" x14ac:dyDescent="0.35">
      <c r="B113" s="50" t="s">
        <v>212</v>
      </c>
      <c r="C113" s="37" t="s">
        <v>213</v>
      </c>
      <c r="D113" s="38">
        <v>402025233</v>
      </c>
      <c r="E113" s="39">
        <v>363050983</v>
      </c>
      <c r="F113" s="39">
        <v>363050983</v>
      </c>
      <c r="G113" s="40">
        <f t="shared" si="1"/>
        <v>1</v>
      </c>
      <c r="H113" s="41">
        <v>0</v>
      </c>
    </row>
    <row r="114" spans="2:8" s="36" customFormat="1" x14ac:dyDescent="0.35">
      <c r="B114" s="51" t="s">
        <v>214</v>
      </c>
      <c r="C114" s="42" t="s">
        <v>215</v>
      </c>
      <c r="D114" s="43">
        <v>402025233</v>
      </c>
      <c r="E114" s="44">
        <v>363050983</v>
      </c>
      <c r="F114" s="44">
        <v>363050983</v>
      </c>
      <c r="G114" s="45">
        <f t="shared" si="1"/>
        <v>1</v>
      </c>
      <c r="H114" s="46">
        <v>0</v>
      </c>
    </row>
    <row r="115" spans="2:8" s="18" customFormat="1" x14ac:dyDescent="0.35">
      <c r="B115" s="27" t="s">
        <v>216</v>
      </c>
      <c r="C115" s="1" t="s">
        <v>217</v>
      </c>
      <c r="D115" s="47">
        <v>402025233</v>
      </c>
      <c r="E115" s="48">
        <v>363050983</v>
      </c>
      <c r="F115" s="48">
        <v>363050983</v>
      </c>
      <c r="G115" s="49">
        <f t="shared" si="1"/>
        <v>1</v>
      </c>
      <c r="H115" s="30">
        <v>0</v>
      </c>
    </row>
    <row r="116" spans="2:8" s="36" customFormat="1" x14ac:dyDescent="0.35">
      <c r="B116" s="50" t="s">
        <v>218</v>
      </c>
      <c r="C116" s="37" t="s">
        <v>219</v>
      </c>
      <c r="D116" s="38">
        <v>85450000</v>
      </c>
      <c r="E116" s="39">
        <v>84699592</v>
      </c>
      <c r="F116" s="39">
        <v>84699592</v>
      </c>
      <c r="G116" s="40">
        <f t="shared" si="1"/>
        <v>1</v>
      </c>
      <c r="H116" s="41">
        <v>0</v>
      </c>
    </row>
    <row r="117" spans="2:8" s="36" customFormat="1" x14ac:dyDescent="0.35">
      <c r="B117" s="51" t="s">
        <v>220</v>
      </c>
      <c r="C117" s="42" t="s">
        <v>221</v>
      </c>
      <c r="D117" s="43">
        <v>85450000</v>
      </c>
      <c r="E117" s="44">
        <v>84699592</v>
      </c>
      <c r="F117" s="44">
        <v>84699592</v>
      </c>
      <c r="G117" s="45">
        <f t="shared" si="1"/>
        <v>1</v>
      </c>
      <c r="H117" s="46">
        <v>0</v>
      </c>
    </row>
    <row r="118" spans="2:8" s="18" customFormat="1" ht="31" x14ac:dyDescent="0.35">
      <c r="B118" s="27" t="s">
        <v>222</v>
      </c>
      <c r="C118" s="1" t="s">
        <v>223</v>
      </c>
      <c r="D118" s="47">
        <v>85450000</v>
      </c>
      <c r="E118" s="48">
        <v>84699592</v>
      </c>
      <c r="F118" s="48">
        <v>84699592</v>
      </c>
      <c r="G118" s="49">
        <f t="shared" si="1"/>
        <v>1</v>
      </c>
      <c r="H118" s="30">
        <v>0</v>
      </c>
    </row>
    <row r="119" spans="2:8" s="36" customFormat="1" x14ac:dyDescent="0.35">
      <c r="B119" s="50" t="s">
        <v>224</v>
      </c>
      <c r="C119" s="37" t="s">
        <v>225</v>
      </c>
      <c r="D119" s="38">
        <v>24750000</v>
      </c>
      <c r="E119" s="39">
        <v>24691000</v>
      </c>
      <c r="F119" s="39">
        <v>24691000</v>
      </c>
      <c r="G119" s="40">
        <f t="shared" si="1"/>
        <v>1</v>
      </c>
      <c r="H119" s="41">
        <v>0</v>
      </c>
    </row>
    <row r="120" spans="2:8" s="36" customFormat="1" ht="31" x14ac:dyDescent="0.35">
      <c r="B120" s="51" t="s">
        <v>226</v>
      </c>
      <c r="C120" s="42" t="s">
        <v>227</v>
      </c>
      <c r="D120" s="43">
        <v>24750000</v>
      </c>
      <c r="E120" s="44">
        <v>24691000</v>
      </c>
      <c r="F120" s="44">
        <v>24691000</v>
      </c>
      <c r="G120" s="45">
        <f t="shared" si="1"/>
        <v>1</v>
      </c>
      <c r="H120" s="46">
        <v>0</v>
      </c>
    </row>
    <row r="121" spans="2:8" s="18" customFormat="1" ht="31" x14ac:dyDescent="0.35">
      <c r="B121" s="27" t="s">
        <v>228</v>
      </c>
      <c r="C121" s="1" t="s">
        <v>229</v>
      </c>
      <c r="D121" s="47">
        <v>24750000</v>
      </c>
      <c r="E121" s="48">
        <v>24691000</v>
      </c>
      <c r="F121" s="48">
        <v>24691000</v>
      </c>
      <c r="G121" s="49">
        <f t="shared" si="1"/>
        <v>1</v>
      </c>
      <c r="H121" s="30">
        <v>0</v>
      </c>
    </row>
    <row r="122" spans="2:8" s="18" customFormat="1" x14ac:dyDescent="0.35">
      <c r="B122" s="1"/>
      <c r="C122" s="1"/>
      <c r="D122" s="59"/>
      <c r="E122" s="59"/>
      <c r="F122" s="59"/>
      <c r="G122" s="49"/>
      <c r="H122" s="30"/>
    </row>
    <row r="123" spans="2:8" s="18" customFormat="1" x14ac:dyDescent="0.35">
      <c r="B123" s="1"/>
      <c r="C123" s="1"/>
      <c r="D123" s="59"/>
      <c r="E123" s="59"/>
      <c r="F123" s="59"/>
      <c r="G123" s="49"/>
      <c r="H123" s="30"/>
    </row>
    <row r="124" spans="2:8" s="36" customFormat="1" x14ac:dyDescent="0.35">
      <c r="B124" s="60"/>
      <c r="C124" s="60"/>
      <c r="D124" s="61">
        <f>D112+D107+D86+D80+D10</f>
        <v>10907265236</v>
      </c>
      <c r="E124" s="61">
        <f t="shared" ref="E124:F124" si="2">E112+E107+E86+E80+E10</f>
        <v>10834122472</v>
      </c>
      <c r="F124" s="61">
        <f t="shared" si="2"/>
        <v>10834122472</v>
      </c>
      <c r="G124" s="62">
        <f t="shared" ref="G124" si="3">F124/E124</f>
        <v>1</v>
      </c>
      <c r="H124" s="63"/>
    </row>
    <row r="125" spans="2:8" s="18" customFormat="1" x14ac:dyDescent="0.35">
      <c r="B125" s="64"/>
      <c r="C125" s="64"/>
      <c r="D125" s="65"/>
      <c r="E125" s="65"/>
      <c r="F125" s="65"/>
      <c r="G125" s="25"/>
      <c r="H125" s="17"/>
    </row>
    <row r="126" spans="2:8" s="18" customFormat="1" x14ac:dyDescent="0.35">
      <c r="B126" s="64"/>
      <c r="C126" s="64"/>
      <c r="D126" s="66"/>
      <c r="E126" s="66"/>
      <c r="F126" s="66"/>
      <c r="G126" s="25"/>
      <c r="H126" s="17"/>
    </row>
    <row r="127" spans="2:8" s="18" customFormat="1" x14ac:dyDescent="0.35">
      <c r="B127" s="64"/>
      <c r="C127" s="64"/>
      <c r="D127" s="66"/>
      <c r="E127" s="66"/>
      <c r="F127" s="66"/>
      <c r="G127" s="25"/>
      <c r="H127" s="17"/>
    </row>
    <row r="128" spans="2:8" s="18" customFormat="1" x14ac:dyDescent="0.35">
      <c r="B128" s="64"/>
      <c r="C128" s="64"/>
      <c r="D128" s="67"/>
      <c r="E128" s="67"/>
      <c r="F128" s="67"/>
      <c r="G128" s="25"/>
      <c r="H128" s="17"/>
    </row>
    <row r="129" spans="2:8" s="18" customFormat="1" x14ac:dyDescent="0.35">
      <c r="B129" s="64"/>
      <c r="C129" s="64"/>
      <c r="D129" s="67"/>
      <c r="E129" s="67"/>
      <c r="F129" s="67"/>
      <c r="G129" s="25"/>
      <c r="H129" s="17"/>
    </row>
    <row r="130" spans="2:8" s="18" customFormat="1" x14ac:dyDescent="0.35">
      <c r="B130" s="64"/>
      <c r="C130" s="64"/>
      <c r="D130" s="68"/>
      <c r="E130" s="68"/>
      <c r="F130" s="68"/>
      <c r="G130" s="25"/>
      <c r="H130" s="17"/>
    </row>
    <row r="131" spans="2:8" s="18" customFormat="1" x14ac:dyDescent="0.35">
      <c r="B131" s="64"/>
      <c r="C131" s="64"/>
      <c r="D131" s="68"/>
      <c r="E131" s="68"/>
      <c r="F131" s="68"/>
      <c r="G131" s="25"/>
      <c r="H131" s="17"/>
    </row>
    <row r="132" spans="2:8" s="18" customFormat="1" x14ac:dyDescent="0.35">
      <c r="B132" s="64"/>
      <c r="C132" s="64"/>
      <c r="D132" s="68"/>
      <c r="E132" s="68"/>
      <c r="F132" s="68"/>
      <c r="G132" s="25"/>
      <c r="H132" s="17"/>
    </row>
    <row r="133" spans="2:8" s="18" customFormat="1" x14ac:dyDescent="0.35">
      <c r="B133" s="64"/>
      <c r="C133" s="64"/>
      <c r="D133" s="69"/>
      <c r="E133" s="69"/>
      <c r="F133" s="69"/>
      <c r="G133" s="25"/>
      <c r="H133" s="17"/>
    </row>
    <row r="134" spans="2:8" s="18" customFormat="1" x14ac:dyDescent="0.35">
      <c r="B134" s="64"/>
      <c r="C134" s="64"/>
      <c r="D134" s="70"/>
      <c r="E134" s="66"/>
      <c r="F134" s="66"/>
      <c r="G134" s="25"/>
      <c r="H134" s="17"/>
    </row>
  </sheetData>
  <mergeCells count="6">
    <mergeCell ref="D127:F127"/>
    <mergeCell ref="B1:G1"/>
    <mergeCell ref="D133:F133"/>
    <mergeCell ref="D134:F134"/>
    <mergeCell ref="B124:C124"/>
    <mergeCell ref="D126:F126"/>
  </mergeCells>
  <pageMargins left="0.25" right="0.25" top="0.75" bottom="0.75" header="0.3" footer="0.3"/>
  <pageSetup paperSize="5" scale="80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8B315-9832-467F-832A-D84214F1DD2D}">
  <dimension ref="A1:I411"/>
  <sheetViews>
    <sheetView zoomScaleNormal="100" workbookViewId="0">
      <selection activeCell="E9" sqref="E9"/>
    </sheetView>
  </sheetViews>
  <sheetFormatPr defaultRowHeight="14.5" x14ac:dyDescent="0.35"/>
  <cols>
    <col min="1" max="1" width="3.81640625" style="2" bestFit="1" customWidth="1"/>
    <col min="2" max="2" width="22.453125" bestFit="1" customWidth="1"/>
    <col min="3" max="3" width="81.1796875" bestFit="1" customWidth="1"/>
    <col min="4" max="4" width="17" bestFit="1" customWidth="1"/>
    <col min="5" max="5" width="37.81640625" bestFit="1" customWidth="1"/>
    <col min="6" max="6" width="22.08984375" bestFit="1" customWidth="1"/>
    <col min="7" max="7" width="17.81640625" bestFit="1" customWidth="1"/>
    <col min="8" max="8" width="27" bestFit="1" customWidth="1"/>
    <col min="9" max="9" width="15.1796875" bestFit="1" customWidth="1"/>
  </cols>
  <sheetData>
    <row r="1" spans="1:8" x14ac:dyDescent="0.35">
      <c r="C1" s="3" t="s">
        <v>4</v>
      </c>
    </row>
    <row r="3" spans="1:8" x14ac:dyDescent="0.35">
      <c r="B3" s="4" t="s">
        <v>231</v>
      </c>
    </row>
    <row r="4" spans="1:8" x14ac:dyDescent="0.35">
      <c r="B4" s="4" t="s">
        <v>5</v>
      </c>
      <c r="C4" t="s">
        <v>3</v>
      </c>
    </row>
    <row r="5" spans="1:8" x14ac:dyDescent="0.35">
      <c r="B5" s="4" t="s">
        <v>6</v>
      </c>
      <c r="C5" s="5">
        <v>2023</v>
      </c>
    </row>
    <row r="9" spans="1:8" x14ac:dyDescent="0.35">
      <c r="A9" s="6" t="s">
        <v>0</v>
      </c>
      <c r="B9" s="6" t="s">
        <v>7</v>
      </c>
      <c r="C9" s="6" t="s">
        <v>2</v>
      </c>
      <c r="D9" s="6" t="s">
        <v>1</v>
      </c>
      <c r="E9" s="6" t="s">
        <v>232</v>
      </c>
      <c r="F9" s="6" t="s">
        <v>233</v>
      </c>
      <c r="G9" s="6" t="s">
        <v>10</v>
      </c>
      <c r="H9" s="6" t="s">
        <v>234</v>
      </c>
    </row>
    <row r="10" spans="1:8" ht="14.25" customHeight="1" x14ac:dyDescent="0.35">
      <c r="A10" s="2">
        <v>1</v>
      </c>
      <c r="B10" s="7" t="s">
        <v>235</v>
      </c>
      <c r="C10" s="8" t="s">
        <v>236</v>
      </c>
      <c r="D10" s="9">
        <v>300000000</v>
      </c>
      <c r="E10" s="9">
        <v>280000000</v>
      </c>
      <c r="F10" s="9">
        <v>280000000</v>
      </c>
      <c r="G10" s="10">
        <f>F10/E10</f>
        <v>1</v>
      </c>
      <c r="H10" s="11">
        <f>E10-F10</f>
        <v>0</v>
      </c>
    </row>
    <row r="11" spans="1:8" ht="14.25" customHeight="1" x14ac:dyDescent="0.35">
      <c r="A11" s="2">
        <v>2</v>
      </c>
      <c r="B11" s="7" t="s">
        <v>235</v>
      </c>
      <c r="C11" s="8" t="s">
        <v>237</v>
      </c>
      <c r="D11" s="9">
        <v>150000000</v>
      </c>
      <c r="E11" s="9">
        <v>135000000</v>
      </c>
      <c r="F11" s="9">
        <v>0</v>
      </c>
      <c r="G11" s="10">
        <f>F11/E11</f>
        <v>0</v>
      </c>
      <c r="H11" s="12">
        <f>E11-F11</f>
        <v>135000000</v>
      </c>
    </row>
    <row r="12" spans="1:8" ht="21" customHeight="1" x14ac:dyDescent="0.35">
      <c r="A12" s="2">
        <v>3</v>
      </c>
      <c r="B12" s="8" t="s">
        <v>9</v>
      </c>
      <c r="C12" s="8" t="s">
        <v>238</v>
      </c>
      <c r="D12" s="9">
        <v>30000000</v>
      </c>
      <c r="E12" s="9">
        <v>29800000</v>
      </c>
      <c r="F12" s="9">
        <v>29800000</v>
      </c>
      <c r="G12" s="10">
        <f>F12/E12</f>
        <v>1</v>
      </c>
      <c r="H12" s="11">
        <f>E12-F12</f>
        <v>0</v>
      </c>
    </row>
    <row r="13" spans="1:8" ht="13.5" customHeight="1" x14ac:dyDescent="0.35">
      <c r="A13" s="2">
        <v>4</v>
      </c>
      <c r="B13" s="7" t="s">
        <v>235</v>
      </c>
      <c r="C13" s="8" t="s">
        <v>239</v>
      </c>
      <c r="D13" s="9">
        <v>60000000</v>
      </c>
      <c r="E13" s="9">
        <v>58500000</v>
      </c>
      <c r="F13" s="9">
        <v>25000000</v>
      </c>
      <c r="G13" s="10">
        <f>F13/E13</f>
        <v>0.42735042735042733</v>
      </c>
      <c r="H13" s="11">
        <f>E13-F13</f>
        <v>33500000</v>
      </c>
    </row>
    <row r="14" spans="1:8" ht="11.25" customHeight="1" x14ac:dyDescent="0.35">
      <c r="A14" s="2">
        <v>5</v>
      </c>
      <c r="B14" s="8"/>
      <c r="C14" s="8"/>
      <c r="D14" s="9"/>
      <c r="E14" s="9"/>
      <c r="F14" s="9"/>
      <c r="G14" s="10"/>
    </row>
    <row r="15" spans="1:8" ht="16.5" customHeight="1" x14ac:dyDescent="0.35">
      <c r="A15" s="2">
        <v>6</v>
      </c>
      <c r="B15" s="8"/>
      <c r="C15" s="8"/>
      <c r="D15" s="9"/>
      <c r="E15" s="9"/>
      <c r="F15" s="9"/>
      <c r="G15" s="10"/>
    </row>
    <row r="16" spans="1:8" ht="17.25" customHeight="1" x14ac:dyDescent="0.35">
      <c r="A16" s="2">
        <v>7</v>
      </c>
      <c r="B16" s="8"/>
      <c r="C16" s="8"/>
      <c r="D16" s="9"/>
      <c r="E16" s="9"/>
      <c r="F16" s="9"/>
      <c r="G16" s="10"/>
    </row>
    <row r="17" spans="2:7" ht="17.25" customHeight="1" x14ac:dyDescent="0.35">
      <c r="B17" s="8"/>
      <c r="C17" s="8"/>
      <c r="D17" s="9"/>
      <c r="E17" s="9"/>
      <c r="F17" s="9"/>
      <c r="G17" s="10"/>
    </row>
    <row r="18" spans="2:7" ht="16.5" customHeight="1" x14ac:dyDescent="0.35">
      <c r="B18" s="8"/>
      <c r="C18" s="8"/>
      <c r="D18" s="9"/>
      <c r="E18" s="9"/>
      <c r="F18" s="9"/>
      <c r="G18" s="10"/>
    </row>
    <row r="19" spans="2:7" ht="15.75" customHeight="1" x14ac:dyDescent="0.35">
      <c r="B19" s="8"/>
      <c r="C19" s="8"/>
      <c r="D19" s="9"/>
      <c r="E19" s="9"/>
      <c r="F19" s="9"/>
      <c r="G19" s="10"/>
    </row>
    <row r="20" spans="2:7" ht="14.25" customHeight="1" x14ac:dyDescent="0.35">
      <c r="B20" s="8"/>
      <c r="C20" s="8"/>
      <c r="D20" s="9"/>
      <c r="E20" s="9"/>
      <c r="F20" s="9"/>
      <c r="G20" s="10"/>
    </row>
    <row r="21" spans="2:7" ht="10.5" customHeight="1" x14ac:dyDescent="0.35">
      <c r="B21" s="8"/>
      <c r="C21" s="8"/>
      <c r="D21" s="9"/>
      <c r="E21" s="9"/>
      <c r="F21" s="9"/>
      <c r="G21" s="10"/>
    </row>
    <row r="22" spans="2:7" ht="14.25" customHeight="1" x14ac:dyDescent="0.35">
      <c r="B22" s="8"/>
      <c r="C22" s="8"/>
      <c r="D22" s="9"/>
      <c r="E22" s="9"/>
      <c r="F22" s="9"/>
      <c r="G22" s="10"/>
    </row>
    <row r="23" spans="2:7" ht="14.25" customHeight="1" x14ac:dyDescent="0.35">
      <c r="B23" s="8"/>
      <c r="C23" s="8"/>
      <c r="D23" s="9"/>
      <c r="E23" s="9"/>
      <c r="F23" s="9"/>
      <c r="G23" s="10"/>
    </row>
    <row r="24" spans="2:7" ht="14.25" customHeight="1" x14ac:dyDescent="0.35">
      <c r="B24" s="8"/>
      <c r="C24" s="8"/>
      <c r="D24" s="9"/>
      <c r="E24" s="9"/>
      <c r="F24" s="9"/>
      <c r="G24" s="10"/>
    </row>
    <row r="25" spans="2:7" ht="13.5" customHeight="1" x14ac:dyDescent="0.35">
      <c r="B25" s="8"/>
      <c r="C25" s="8"/>
      <c r="D25" s="9"/>
      <c r="E25" s="9"/>
      <c r="F25" s="9"/>
      <c r="G25" s="10"/>
    </row>
    <row r="26" spans="2:7" ht="11.25" customHeight="1" x14ac:dyDescent="0.35">
      <c r="B26" s="8"/>
      <c r="C26" s="8"/>
      <c r="D26" s="9"/>
      <c r="E26" s="9"/>
      <c r="F26" s="9"/>
      <c r="G26" s="10"/>
    </row>
    <row r="27" spans="2:7" ht="12.75" customHeight="1" x14ac:dyDescent="0.35">
      <c r="B27" s="8"/>
      <c r="C27" s="8"/>
      <c r="D27" s="9"/>
      <c r="E27" s="9"/>
      <c r="F27" s="9"/>
      <c r="G27" s="10"/>
    </row>
    <row r="28" spans="2:7" ht="15.75" customHeight="1" x14ac:dyDescent="0.35">
      <c r="B28" s="8"/>
      <c r="C28" s="8"/>
      <c r="D28" s="9"/>
      <c r="E28" s="9"/>
      <c r="F28" s="9"/>
      <c r="G28" s="10"/>
    </row>
    <row r="29" spans="2:7" ht="10.5" customHeight="1" x14ac:dyDescent="0.35">
      <c r="B29" s="8"/>
      <c r="C29" s="8"/>
      <c r="D29" s="9"/>
      <c r="E29" s="9"/>
      <c r="F29" s="9"/>
      <c r="G29" s="10"/>
    </row>
    <row r="30" spans="2:7" ht="12.75" customHeight="1" x14ac:dyDescent="0.35">
      <c r="B30" s="8"/>
      <c r="C30" s="8"/>
      <c r="D30" s="9"/>
      <c r="E30" s="9"/>
      <c r="F30" s="9"/>
      <c r="G30" s="10"/>
    </row>
    <row r="31" spans="2:7" ht="16.5" customHeight="1" x14ac:dyDescent="0.35">
      <c r="B31" s="8"/>
      <c r="C31" s="8"/>
      <c r="D31" s="9"/>
      <c r="E31" s="9"/>
      <c r="F31" s="9"/>
      <c r="G31" s="10"/>
    </row>
    <row r="32" spans="2:7" ht="18.75" customHeight="1" x14ac:dyDescent="0.35">
      <c r="B32" s="8"/>
      <c r="C32" s="8"/>
      <c r="D32" s="9"/>
      <c r="E32" s="9"/>
      <c r="F32" s="9"/>
      <c r="G32" s="10"/>
    </row>
    <row r="33" spans="2:7" ht="15.75" customHeight="1" x14ac:dyDescent="0.35">
      <c r="B33" s="8"/>
      <c r="C33" s="8"/>
      <c r="D33" s="9"/>
      <c r="E33" s="9"/>
      <c r="F33" s="9"/>
      <c r="G33" s="10"/>
    </row>
    <row r="34" spans="2:7" ht="11.25" customHeight="1" x14ac:dyDescent="0.35">
      <c r="B34" s="8"/>
      <c r="C34" s="8"/>
      <c r="D34" s="9"/>
      <c r="E34" s="9"/>
      <c r="F34" s="9"/>
      <c r="G34" s="10"/>
    </row>
    <row r="35" spans="2:7" ht="14.25" customHeight="1" x14ac:dyDescent="0.35">
      <c r="B35" s="8"/>
      <c r="C35" s="8"/>
      <c r="D35" s="9"/>
      <c r="E35" s="9"/>
      <c r="F35" s="9"/>
      <c r="G35" s="10"/>
    </row>
    <row r="36" spans="2:7" ht="14.25" customHeight="1" x14ac:dyDescent="0.35">
      <c r="B36" s="8"/>
      <c r="C36" s="8"/>
      <c r="D36" s="9"/>
      <c r="E36" s="9"/>
      <c r="F36" s="9"/>
      <c r="G36" s="10"/>
    </row>
    <row r="37" spans="2:7" ht="13.5" customHeight="1" x14ac:dyDescent="0.35">
      <c r="B37" s="8"/>
      <c r="C37" s="8"/>
      <c r="D37" s="9"/>
      <c r="E37" s="9"/>
      <c r="F37" s="9"/>
      <c r="G37" s="10"/>
    </row>
    <row r="38" spans="2:7" ht="13.5" customHeight="1" x14ac:dyDescent="0.35">
      <c r="B38" s="8"/>
      <c r="C38" s="8"/>
      <c r="D38" s="9"/>
      <c r="E38" s="9"/>
      <c r="F38" s="9"/>
      <c r="G38" s="10"/>
    </row>
    <row r="39" spans="2:7" ht="12" customHeight="1" x14ac:dyDescent="0.35">
      <c r="B39" s="8"/>
      <c r="C39" s="8"/>
      <c r="D39" s="9"/>
      <c r="E39" s="9"/>
      <c r="F39" s="9"/>
      <c r="G39" s="10"/>
    </row>
    <row r="40" spans="2:7" ht="14.25" customHeight="1" x14ac:dyDescent="0.35">
      <c r="B40" s="8"/>
      <c r="C40" s="8"/>
      <c r="D40" s="9"/>
      <c r="E40" s="9"/>
      <c r="F40" s="9"/>
      <c r="G40" s="10"/>
    </row>
    <row r="41" spans="2:7" ht="16.5" customHeight="1" x14ac:dyDescent="0.35">
      <c r="B41" s="8"/>
      <c r="C41" s="8"/>
      <c r="D41" s="9"/>
      <c r="E41" s="9"/>
      <c r="F41" s="9"/>
      <c r="G41" s="10"/>
    </row>
    <row r="42" spans="2:7" ht="12.75" customHeight="1" x14ac:dyDescent="0.35">
      <c r="B42" s="8"/>
      <c r="C42" s="8"/>
      <c r="D42" s="9"/>
      <c r="E42" s="9"/>
      <c r="F42" s="9"/>
      <c r="G42" s="10"/>
    </row>
    <row r="43" spans="2:7" ht="15.75" customHeight="1" x14ac:dyDescent="0.35">
      <c r="B43" s="8"/>
      <c r="C43" s="8"/>
      <c r="D43" s="9"/>
      <c r="E43" s="9"/>
      <c r="F43" s="9"/>
      <c r="G43" s="10"/>
    </row>
    <row r="44" spans="2:7" ht="16.5" customHeight="1" x14ac:dyDescent="0.35">
      <c r="B44" s="8"/>
      <c r="C44" s="8"/>
      <c r="D44" s="9"/>
      <c r="E44" s="9"/>
      <c r="F44" s="9"/>
      <c r="G44" s="10"/>
    </row>
    <row r="45" spans="2:7" ht="15.75" customHeight="1" x14ac:dyDescent="0.35">
      <c r="B45" s="8"/>
      <c r="C45" s="8"/>
      <c r="D45" s="9"/>
      <c r="E45" s="9"/>
      <c r="F45" s="9"/>
      <c r="G45" s="10"/>
    </row>
    <row r="46" spans="2:7" ht="15.75" customHeight="1" x14ac:dyDescent="0.35">
      <c r="B46" s="8"/>
      <c r="C46" s="8"/>
      <c r="D46" s="9"/>
      <c r="E46" s="9"/>
      <c r="F46" s="9"/>
      <c r="G46" s="10"/>
    </row>
    <row r="47" spans="2:7" ht="16.5" customHeight="1" x14ac:dyDescent="0.35">
      <c r="B47" s="8"/>
      <c r="C47" s="8"/>
      <c r="D47" s="9"/>
      <c r="E47" s="9"/>
      <c r="F47" s="9"/>
      <c r="G47" s="10"/>
    </row>
    <row r="48" spans="2:7" ht="15.75" customHeight="1" x14ac:dyDescent="0.35">
      <c r="B48" s="8"/>
      <c r="C48" s="8"/>
      <c r="D48" s="9"/>
      <c r="E48" s="9"/>
      <c r="F48" s="9"/>
      <c r="G48" s="10"/>
    </row>
    <row r="49" spans="2:7" ht="15.75" customHeight="1" x14ac:dyDescent="0.35">
      <c r="B49" s="8"/>
      <c r="C49" s="8"/>
      <c r="D49" s="9"/>
      <c r="E49" s="9"/>
      <c r="F49" s="9"/>
      <c r="G49" s="10"/>
    </row>
    <row r="50" spans="2:7" ht="15.75" customHeight="1" x14ac:dyDescent="0.35">
      <c r="B50" s="8"/>
      <c r="C50" s="8"/>
      <c r="D50" s="9"/>
      <c r="E50" s="9"/>
      <c r="F50" s="9"/>
      <c r="G50" s="10"/>
    </row>
    <row r="51" spans="2:7" ht="14.25" customHeight="1" x14ac:dyDescent="0.35">
      <c r="B51" s="8"/>
      <c r="C51" s="8"/>
      <c r="D51" s="9"/>
      <c r="E51" s="9"/>
      <c r="F51" s="9"/>
      <c r="G51" s="10"/>
    </row>
    <row r="52" spans="2:7" ht="15.75" customHeight="1" x14ac:dyDescent="0.35">
      <c r="B52" s="8"/>
      <c r="C52" s="8"/>
      <c r="D52" s="9"/>
      <c r="E52" s="9"/>
      <c r="F52" s="9"/>
      <c r="G52" s="10"/>
    </row>
    <row r="53" spans="2:7" ht="15.75" customHeight="1" x14ac:dyDescent="0.35">
      <c r="B53" s="8"/>
      <c r="C53" s="8"/>
      <c r="D53" s="9"/>
      <c r="E53" s="9"/>
      <c r="F53" s="9"/>
      <c r="G53" s="10"/>
    </row>
    <row r="54" spans="2:7" ht="13.5" customHeight="1" x14ac:dyDescent="0.35">
      <c r="B54" s="8"/>
      <c r="C54" s="8"/>
      <c r="D54" s="9"/>
      <c r="E54" s="9"/>
      <c r="F54" s="9"/>
      <c r="G54" s="10"/>
    </row>
    <row r="55" spans="2:7" ht="13.5" customHeight="1" x14ac:dyDescent="0.35">
      <c r="B55" s="8"/>
      <c r="C55" s="8"/>
      <c r="D55" s="9"/>
      <c r="E55" s="9"/>
      <c r="F55" s="9"/>
      <c r="G55" s="10"/>
    </row>
    <row r="56" spans="2:7" ht="14.25" customHeight="1" x14ac:dyDescent="0.35">
      <c r="B56" s="8"/>
      <c r="C56" s="8"/>
      <c r="D56" s="9"/>
      <c r="E56" s="9"/>
      <c r="F56" s="9"/>
      <c r="G56" s="10"/>
    </row>
    <row r="57" spans="2:7" ht="15.75" customHeight="1" x14ac:dyDescent="0.35">
      <c r="B57" s="8"/>
      <c r="C57" s="8"/>
      <c r="D57" s="9"/>
      <c r="E57" s="9"/>
      <c r="F57" s="9"/>
      <c r="G57" s="10"/>
    </row>
    <row r="58" spans="2:7" ht="15" customHeight="1" x14ac:dyDescent="0.35">
      <c r="B58" s="8"/>
      <c r="C58" s="8"/>
      <c r="D58" s="9"/>
      <c r="E58" s="9"/>
      <c r="F58" s="9"/>
      <c r="G58" s="10"/>
    </row>
    <row r="59" spans="2:7" ht="14.25" customHeight="1" x14ac:dyDescent="0.35">
      <c r="B59" s="8"/>
      <c r="C59" s="8"/>
      <c r="D59" s="9"/>
      <c r="E59" s="9"/>
      <c r="F59" s="9"/>
      <c r="G59" s="10"/>
    </row>
    <row r="60" spans="2:7" ht="15" customHeight="1" x14ac:dyDescent="0.35">
      <c r="B60" s="8"/>
      <c r="C60" s="8"/>
      <c r="D60" s="9"/>
      <c r="E60" s="9"/>
      <c r="F60" s="9"/>
      <c r="G60" s="10"/>
    </row>
    <row r="61" spans="2:7" ht="13.5" customHeight="1" x14ac:dyDescent="0.35">
      <c r="B61" s="8"/>
      <c r="C61" s="8"/>
      <c r="D61" s="9"/>
      <c r="E61" s="9"/>
      <c r="F61" s="9"/>
      <c r="G61" s="10"/>
    </row>
    <row r="62" spans="2:7" ht="13.5" customHeight="1" x14ac:dyDescent="0.35">
      <c r="B62" s="8"/>
      <c r="C62" s="8"/>
      <c r="D62" s="9"/>
      <c r="E62" s="9"/>
      <c r="F62" s="9"/>
      <c r="G62" s="10"/>
    </row>
    <row r="63" spans="2:7" ht="15.75" customHeight="1" x14ac:dyDescent="0.35">
      <c r="B63" s="8"/>
      <c r="C63" s="8"/>
      <c r="D63" s="9"/>
      <c r="E63" s="9"/>
      <c r="F63" s="9"/>
      <c r="G63" s="10"/>
    </row>
    <row r="64" spans="2:7" ht="16.5" customHeight="1" x14ac:dyDescent="0.35">
      <c r="B64" s="8"/>
      <c r="C64" s="8"/>
      <c r="D64" s="9"/>
      <c r="E64" s="9"/>
      <c r="F64" s="9"/>
      <c r="G64" s="10"/>
    </row>
    <row r="65" spans="2:7" ht="16.5" customHeight="1" x14ac:dyDescent="0.35">
      <c r="B65" s="8"/>
      <c r="C65" s="8"/>
      <c r="D65" s="9"/>
      <c r="E65" s="9"/>
      <c r="F65" s="9"/>
      <c r="G65" s="10"/>
    </row>
    <row r="66" spans="2:7" ht="15.75" customHeight="1" x14ac:dyDescent="0.35">
      <c r="B66" s="8"/>
      <c r="C66" s="8"/>
      <c r="D66" s="9"/>
      <c r="E66" s="9"/>
      <c r="F66" s="9"/>
      <c r="G66" s="10"/>
    </row>
    <row r="67" spans="2:7" ht="16.5" customHeight="1" x14ac:dyDescent="0.35">
      <c r="B67" s="8"/>
      <c r="C67" s="8"/>
      <c r="D67" s="9"/>
      <c r="E67" s="9"/>
      <c r="F67" s="9"/>
      <c r="G67" s="10"/>
    </row>
    <row r="68" spans="2:7" ht="15.75" customHeight="1" x14ac:dyDescent="0.35">
      <c r="B68" s="8"/>
      <c r="C68" s="8"/>
      <c r="D68" s="9"/>
      <c r="E68" s="9"/>
      <c r="F68" s="9"/>
      <c r="G68" s="10"/>
    </row>
    <row r="69" spans="2:7" ht="14.25" customHeight="1" x14ac:dyDescent="0.35">
      <c r="B69" s="8"/>
      <c r="C69" s="8"/>
      <c r="D69" s="9"/>
      <c r="E69" s="9"/>
      <c r="F69" s="9"/>
      <c r="G69" s="10"/>
    </row>
    <row r="70" spans="2:7" ht="13.5" customHeight="1" x14ac:dyDescent="0.35">
      <c r="B70" s="8"/>
      <c r="C70" s="8"/>
      <c r="D70" s="9"/>
      <c r="E70" s="9"/>
      <c r="F70" s="9"/>
      <c r="G70" s="10"/>
    </row>
    <row r="71" spans="2:7" ht="12.75" customHeight="1" x14ac:dyDescent="0.35">
      <c r="B71" s="8"/>
      <c r="C71" s="8"/>
      <c r="D71" s="9"/>
      <c r="E71" s="9"/>
      <c r="F71" s="9"/>
      <c r="G71" s="10"/>
    </row>
    <row r="72" spans="2:7" ht="17.25" customHeight="1" x14ac:dyDescent="0.35">
      <c r="B72" s="8"/>
      <c r="C72" s="8"/>
      <c r="D72" s="9"/>
      <c r="E72" s="9"/>
      <c r="F72" s="9"/>
      <c r="G72" s="10"/>
    </row>
    <row r="73" spans="2:7" ht="15.75" customHeight="1" x14ac:dyDescent="0.35">
      <c r="B73" s="8"/>
      <c r="C73" s="8"/>
      <c r="D73" s="9"/>
      <c r="E73" s="9"/>
      <c r="F73" s="9"/>
      <c r="G73" s="10"/>
    </row>
    <row r="74" spans="2:7" ht="15" customHeight="1" x14ac:dyDescent="0.35">
      <c r="B74" s="8"/>
      <c r="C74" s="8"/>
      <c r="D74" s="9"/>
      <c r="E74" s="9"/>
      <c r="F74" s="9"/>
      <c r="G74" s="10"/>
    </row>
    <row r="75" spans="2:7" ht="15" customHeight="1" x14ac:dyDescent="0.35">
      <c r="B75" s="8"/>
      <c r="C75" s="8"/>
      <c r="D75" s="9"/>
      <c r="E75" s="9"/>
      <c r="F75" s="9"/>
      <c r="G75" s="10"/>
    </row>
    <row r="76" spans="2:7" ht="12" customHeight="1" x14ac:dyDescent="0.35">
      <c r="B76" s="8"/>
      <c r="C76" s="8"/>
      <c r="D76" s="9"/>
      <c r="E76" s="9"/>
      <c r="F76" s="9"/>
      <c r="G76" s="10"/>
    </row>
    <row r="77" spans="2:7" ht="13.5" customHeight="1" x14ac:dyDescent="0.35">
      <c r="B77" s="8"/>
      <c r="C77" s="8"/>
      <c r="D77" s="9"/>
      <c r="E77" s="9"/>
      <c r="F77" s="9"/>
      <c r="G77" s="10"/>
    </row>
    <row r="78" spans="2:7" ht="15.75" customHeight="1" x14ac:dyDescent="0.35">
      <c r="B78" s="8"/>
      <c r="C78" s="8"/>
      <c r="D78" s="9"/>
      <c r="E78" s="9"/>
      <c r="F78" s="9"/>
      <c r="G78" s="10"/>
    </row>
    <row r="79" spans="2:7" ht="14.25" customHeight="1" x14ac:dyDescent="0.35">
      <c r="B79" s="8"/>
      <c r="C79" s="8"/>
      <c r="D79" s="9"/>
      <c r="E79" s="9"/>
      <c r="F79" s="9"/>
      <c r="G79" s="10"/>
    </row>
    <row r="80" spans="2:7" ht="14.25" customHeight="1" x14ac:dyDescent="0.35">
      <c r="B80" s="8"/>
      <c r="C80" s="8"/>
      <c r="D80" s="9"/>
      <c r="E80" s="9"/>
      <c r="F80" s="9"/>
      <c r="G80" s="10"/>
    </row>
    <row r="81" spans="2:7" ht="15" customHeight="1" x14ac:dyDescent="0.35">
      <c r="B81" s="8"/>
      <c r="C81" s="8"/>
      <c r="D81" s="9"/>
      <c r="E81" s="9"/>
      <c r="F81" s="9"/>
      <c r="G81" s="10"/>
    </row>
    <row r="82" spans="2:7" ht="14.25" customHeight="1" x14ac:dyDescent="0.35">
      <c r="B82" s="8"/>
      <c r="C82" s="8"/>
      <c r="D82" s="9"/>
      <c r="E82" s="9"/>
      <c r="F82" s="9"/>
      <c r="G82" s="10"/>
    </row>
    <row r="83" spans="2:7" ht="16.5" customHeight="1" x14ac:dyDescent="0.35">
      <c r="B83" s="8"/>
      <c r="C83" s="8"/>
      <c r="D83" s="9"/>
      <c r="E83" s="9"/>
      <c r="F83" s="9"/>
      <c r="G83" s="10"/>
    </row>
    <row r="84" spans="2:7" ht="9" customHeight="1" x14ac:dyDescent="0.35">
      <c r="B84" s="8"/>
      <c r="C84" s="8"/>
      <c r="D84" s="9"/>
      <c r="E84" s="9"/>
      <c r="F84" s="9"/>
      <c r="G84" s="10"/>
    </row>
    <row r="85" spans="2:7" ht="12" customHeight="1" x14ac:dyDescent="0.35">
      <c r="B85" s="8"/>
      <c r="C85" s="8"/>
      <c r="D85" s="9"/>
      <c r="E85" s="9"/>
      <c r="F85" s="9"/>
      <c r="G85" s="10"/>
    </row>
    <row r="86" spans="2:7" ht="13.5" customHeight="1" x14ac:dyDescent="0.35">
      <c r="B86" s="8"/>
      <c r="C86" s="8"/>
      <c r="D86" s="9"/>
      <c r="E86" s="9"/>
      <c r="F86" s="9"/>
      <c r="G86" s="10"/>
    </row>
    <row r="87" spans="2:7" ht="13.5" customHeight="1" x14ac:dyDescent="0.35">
      <c r="B87" s="8"/>
      <c r="C87" s="8"/>
      <c r="D87" s="9"/>
      <c r="E87" s="9"/>
      <c r="F87" s="9"/>
      <c r="G87" s="10"/>
    </row>
    <row r="88" spans="2:7" ht="12.75" customHeight="1" x14ac:dyDescent="0.35">
      <c r="B88" s="8"/>
      <c r="C88" s="8"/>
      <c r="D88" s="9"/>
      <c r="E88" s="9"/>
      <c r="F88" s="9"/>
      <c r="G88" s="10"/>
    </row>
    <row r="89" spans="2:7" ht="12" customHeight="1" x14ac:dyDescent="0.35">
      <c r="B89" s="8"/>
      <c r="C89" s="8"/>
      <c r="D89" s="9"/>
      <c r="E89" s="9"/>
      <c r="F89" s="9"/>
      <c r="G89" s="10"/>
    </row>
    <row r="90" spans="2:7" ht="14.25" customHeight="1" x14ac:dyDescent="0.35">
      <c r="B90" s="8"/>
      <c r="C90" s="8"/>
      <c r="D90" s="9"/>
      <c r="E90" s="9"/>
      <c r="F90" s="9"/>
      <c r="G90" s="10"/>
    </row>
    <row r="91" spans="2:7" ht="13.5" customHeight="1" x14ac:dyDescent="0.35">
      <c r="B91" s="8"/>
      <c r="C91" s="8"/>
      <c r="D91" s="9"/>
      <c r="E91" s="9"/>
      <c r="F91" s="9"/>
      <c r="G91" s="10"/>
    </row>
    <row r="92" spans="2:7" ht="14.25" customHeight="1" x14ac:dyDescent="0.35">
      <c r="B92" s="8"/>
      <c r="C92" s="8"/>
      <c r="D92" s="9"/>
      <c r="E92" s="9"/>
      <c r="F92" s="9"/>
      <c r="G92" s="10"/>
    </row>
    <row r="93" spans="2:7" ht="13.5" customHeight="1" x14ac:dyDescent="0.35">
      <c r="B93" s="8"/>
      <c r="C93" s="8"/>
      <c r="D93" s="9"/>
      <c r="E93" s="9"/>
      <c r="F93" s="9"/>
      <c r="G93" s="10"/>
    </row>
    <row r="94" spans="2:7" ht="12.75" customHeight="1" x14ac:dyDescent="0.35">
      <c r="B94" s="8"/>
      <c r="C94" s="8"/>
      <c r="D94" s="9"/>
      <c r="E94" s="9"/>
      <c r="F94" s="9"/>
      <c r="G94" s="10"/>
    </row>
    <row r="95" spans="2:7" ht="14.25" customHeight="1" x14ac:dyDescent="0.35">
      <c r="B95" s="8"/>
      <c r="C95" s="8"/>
      <c r="D95" s="9"/>
      <c r="E95" s="9"/>
      <c r="F95" s="9"/>
      <c r="G95" s="10"/>
    </row>
    <row r="96" spans="2:7" ht="16.5" customHeight="1" x14ac:dyDescent="0.35">
      <c r="B96" s="8"/>
      <c r="C96" s="8"/>
      <c r="D96" s="9"/>
      <c r="E96" s="9"/>
      <c r="F96" s="9"/>
      <c r="G96" s="10"/>
    </row>
    <row r="97" spans="2:9" ht="13.5" customHeight="1" x14ac:dyDescent="0.35">
      <c r="B97" s="8"/>
      <c r="C97" s="8"/>
      <c r="D97" s="9"/>
      <c r="E97" s="9"/>
      <c r="F97" s="9"/>
      <c r="G97" s="10"/>
    </row>
    <row r="98" spans="2:9" ht="16.5" customHeight="1" x14ac:dyDescent="0.35">
      <c r="B98" s="8"/>
      <c r="C98" s="8"/>
      <c r="D98" s="9"/>
      <c r="E98" s="9"/>
      <c r="F98" s="9"/>
      <c r="G98" s="10"/>
    </row>
    <row r="99" spans="2:9" ht="15.75" customHeight="1" x14ac:dyDescent="0.35">
      <c r="B99" s="8"/>
      <c r="C99" s="8"/>
      <c r="D99" s="9"/>
      <c r="E99" s="9"/>
      <c r="F99" s="9"/>
      <c r="G99" s="10"/>
    </row>
    <row r="100" spans="2:9" ht="15" customHeight="1" x14ac:dyDescent="0.35">
      <c r="B100" s="8"/>
      <c r="C100" s="8"/>
      <c r="D100" s="9"/>
      <c r="E100" s="9"/>
      <c r="F100" s="9"/>
      <c r="G100" s="10"/>
    </row>
    <row r="101" spans="2:9" ht="15" customHeight="1" x14ac:dyDescent="0.35">
      <c r="B101" s="8"/>
      <c r="C101" s="8"/>
      <c r="D101" s="9"/>
      <c r="E101" s="9"/>
      <c r="F101" s="9"/>
      <c r="G101" s="10"/>
    </row>
    <row r="102" spans="2:9" ht="12.75" customHeight="1" x14ac:dyDescent="0.35">
      <c r="B102" s="8"/>
      <c r="C102" s="8"/>
      <c r="D102" s="9"/>
      <c r="E102" s="9"/>
      <c r="F102" s="9"/>
      <c r="G102" s="10"/>
    </row>
    <row r="103" spans="2:9" ht="15.75" customHeight="1" x14ac:dyDescent="0.35">
      <c r="B103" s="8"/>
      <c r="C103" s="8"/>
      <c r="D103" s="9"/>
      <c r="E103" s="9"/>
      <c r="F103" s="9"/>
      <c r="G103" s="10"/>
    </row>
    <row r="104" spans="2:9" ht="13.5" customHeight="1" x14ac:dyDescent="0.35">
      <c r="B104" s="8"/>
      <c r="C104" s="8"/>
      <c r="D104" s="9"/>
      <c r="E104" s="9"/>
      <c r="F104" s="9"/>
      <c r="G104" s="10"/>
    </row>
    <row r="105" spans="2:9" ht="18" customHeight="1" x14ac:dyDescent="0.35">
      <c r="B105" s="8"/>
      <c r="C105" s="8"/>
      <c r="D105" s="9"/>
      <c r="E105" s="9"/>
      <c r="F105" s="9"/>
      <c r="G105" s="10"/>
    </row>
    <row r="106" spans="2:9" ht="12.75" customHeight="1" x14ac:dyDescent="0.35">
      <c r="B106" s="8"/>
      <c r="C106" s="8"/>
      <c r="D106" s="9"/>
      <c r="E106" s="9"/>
      <c r="F106" s="9"/>
      <c r="G106" s="10"/>
      <c r="I106" s="11"/>
    </row>
    <row r="107" spans="2:9" ht="12.75" customHeight="1" x14ac:dyDescent="0.35">
      <c r="B107" s="8"/>
      <c r="C107" s="8"/>
      <c r="D107" s="9"/>
      <c r="E107" s="9"/>
      <c r="F107" s="9"/>
      <c r="G107" s="10"/>
    </row>
    <row r="108" spans="2:9" ht="15.75" customHeight="1" x14ac:dyDescent="0.35">
      <c r="B108" s="8"/>
      <c r="C108" s="8"/>
      <c r="D108" s="9"/>
      <c r="E108" s="9"/>
      <c r="F108" s="9"/>
      <c r="G108" s="10"/>
    </row>
    <row r="109" spans="2:9" ht="10.5" customHeight="1" x14ac:dyDescent="0.35">
      <c r="B109" s="8"/>
      <c r="C109" s="8"/>
      <c r="D109" s="9"/>
      <c r="E109" s="9"/>
      <c r="F109" s="9"/>
      <c r="G109" s="10"/>
    </row>
    <row r="110" spans="2:9" ht="14.25" customHeight="1" x14ac:dyDescent="0.35">
      <c r="B110" s="8"/>
      <c r="C110" s="8"/>
      <c r="D110" s="9"/>
      <c r="E110" s="9"/>
      <c r="F110" s="9"/>
      <c r="G110" s="10"/>
    </row>
    <row r="111" spans="2:9" ht="15.75" customHeight="1" x14ac:dyDescent="0.35">
      <c r="B111" s="8"/>
      <c r="C111" s="8"/>
      <c r="D111" s="9"/>
      <c r="E111" s="9"/>
      <c r="F111" s="9"/>
      <c r="G111" s="10"/>
    </row>
    <row r="112" spans="2:9" ht="14.25" customHeight="1" x14ac:dyDescent="0.35">
      <c r="B112" s="8"/>
      <c r="C112" s="8"/>
      <c r="D112" s="9"/>
      <c r="E112" s="9"/>
      <c r="F112" s="9"/>
      <c r="G112" s="10"/>
    </row>
    <row r="113" spans="2:7" ht="12.75" customHeight="1" x14ac:dyDescent="0.35">
      <c r="B113" s="8"/>
      <c r="C113" s="8"/>
      <c r="D113" s="9"/>
      <c r="E113" s="9"/>
      <c r="F113" s="9"/>
      <c r="G113" s="10"/>
    </row>
    <row r="114" spans="2:7" ht="13.5" customHeight="1" x14ac:dyDescent="0.35">
      <c r="B114" s="8"/>
      <c r="C114" s="8"/>
      <c r="D114" s="9"/>
      <c r="E114" s="9"/>
      <c r="F114" s="9"/>
      <c r="G114" s="10"/>
    </row>
    <row r="115" spans="2:7" ht="13.5" customHeight="1" x14ac:dyDescent="0.35">
      <c r="B115" s="8"/>
      <c r="C115" s="8"/>
      <c r="D115" s="9"/>
      <c r="E115" s="9"/>
      <c r="F115" s="9"/>
      <c r="G115" s="10"/>
    </row>
    <row r="116" spans="2:7" ht="12.75" customHeight="1" x14ac:dyDescent="0.35">
      <c r="B116" s="8"/>
      <c r="C116" s="8"/>
      <c r="D116" s="9"/>
      <c r="E116" s="9"/>
      <c r="F116" s="9"/>
      <c r="G116" s="10"/>
    </row>
    <row r="117" spans="2:7" ht="13.5" customHeight="1" x14ac:dyDescent="0.35">
      <c r="B117" s="8"/>
      <c r="C117" s="8"/>
      <c r="D117" s="9"/>
      <c r="E117" s="9"/>
      <c r="F117" s="9"/>
      <c r="G117" s="10"/>
    </row>
    <row r="118" spans="2:7" ht="14.25" customHeight="1" x14ac:dyDescent="0.35">
      <c r="B118" s="8"/>
      <c r="C118" s="8"/>
      <c r="D118" s="9"/>
      <c r="E118" s="9"/>
      <c r="F118" s="9"/>
      <c r="G118" s="10"/>
    </row>
    <row r="119" spans="2:7" ht="12" customHeight="1" x14ac:dyDescent="0.35">
      <c r="B119" s="8"/>
      <c r="C119" s="8"/>
      <c r="D119" s="9"/>
      <c r="E119" s="9"/>
      <c r="F119" s="9"/>
      <c r="G119" s="10"/>
    </row>
    <row r="120" spans="2:7" ht="12.75" customHeight="1" x14ac:dyDescent="0.35">
      <c r="B120" s="8"/>
      <c r="C120" s="8"/>
      <c r="D120" s="9"/>
      <c r="E120" s="9"/>
      <c r="F120" s="9"/>
      <c r="G120" s="10"/>
    </row>
    <row r="121" spans="2:7" ht="13.5" customHeight="1" x14ac:dyDescent="0.35">
      <c r="B121" s="8"/>
      <c r="C121" s="8"/>
      <c r="D121" s="9"/>
      <c r="E121" s="9"/>
      <c r="F121" s="9"/>
      <c r="G121" s="10"/>
    </row>
    <row r="122" spans="2:7" ht="11.25" customHeight="1" x14ac:dyDescent="0.35">
      <c r="B122" s="8"/>
      <c r="C122" s="8"/>
      <c r="D122" s="9"/>
      <c r="E122" s="9"/>
      <c r="F122" s="9"/>
      <c r="G122" s="10"/>
    </row>
    <row r="123" spans="2:7" ht="12" customHeight="1" x14ac:dyDescent="0.35">
      <c r="B123" s="8"/>
      <c r="C123" s="8"/>
      <c r="D123" s="9"/>
      <c r="E123" s="9"/>
      <c r="F123" s="9"/>
      <c r="G123" s="10"/>
    </row>
    <row r="124" spans="2:7" ht="13.5" customHeight="1" x14ac:dyDescent="0.35">
      <c r="B124" s="8"/>
      <c r="C124" s="8"/>
      <c r="D124" s="9"/>
      <c r="E124" s="9"/>
      <c r="F124" s="9"/>
      <c r="G124" s="10"/>
    </row>
    <row r="125" spans="2:7" ht="13.5" customHeight="1" x14ac:dyDescent="0.35">
      <c r="B125" s="8"/>
      <c r="C125" s="8"/>
      <c r="D125" s="9"/>
      <c r="E125" s="9"/>
      <c r="F125" s="9"/>
      <c r="G125" s="10"/>
    </row>
    <row r="126" spans="2:7" ht="12.75" customHeight="1" x14ac:dyDescent="0.35">
      <c r="B126" s="8"/>
      <c r="C126" s="8"/>
      <c r="D126" s="9"/>
      <c r="E126" s="9"/>
      <c r="F126" s="9"/>
      <c r="G126" s="10"/>
    </row>
    <row r="127" spans="2:7" ht="12" customHeight="1" x14ac:dyDescent="0.35">
      <c r="B127" s="8"/>
      <c r="C127" s="8"/>
      <c r="D127" s="9"/>
      <c r="E127" s="9"/>
      <c r="F127" s="9"/>
      <c r="G127" s="10"/>
    </row>
    <row r="128" spans="2:7" ht="14.25" customHeight="1" x14ac:dyDescent="0.35">
      <c r="B128" s="8"/>
      <c r="C128" s="8"/>
      <c r="D128" s="9"/>
      <c r="E128" s="9"/>
      <c r="F128" s="9"/>
      <c r="G128" s="10"/>
    </row>
    <row r="129" spans="2:7" ht="12" customHeight="1" x14ac:dyDescent="0.35">
      <c r="B129" s="8"/>
      <c r="C129" s="8"/>
      <c r="D129" s="9"/>
      <c r="E129" s="9"/>
      <c r="F129" s="9"/>
      <c r="G129" s="10"/>
    </row>
    <row r="130" spans="2:7" ht="11.25" customHeight="1" x14ac:dyDescent="0.35">
      <c r="B130" s="8"/>
      <c r="C130" s="8"/>
      <c r="D130" s="9"/>
      <c r="E130" s="9"/>
      <c r="F130" s="9"/>
      <c r="G130" s="10"/>
    </row>
    <row r="131" spans="2:7" ht="14.25" customHeight="1" x14ac:dyDescent="0.35">
      <c r="B131" s="8"/>
      <c r="C131" s="8"/>
      <c r="D131" s="9"/>
      <c r="E131" s="9"/>
      <c r="F131" s="9"/>
      <c r="G131" s="10"/>
    </row>
    <row r="132" spans="2:7" ht="11.25" customHeight="1" x14ac:dyDescent="0.35">
      <c r="B132" s="8"/>
      <c r="C132" s="8"/>
      <c r="D132" s="9"/>
      <c r="E132" s="9"/>
      <c r="F132" s="9"/>
      <c r="G132" s="10"/>
    </row>
    <row r="133" spans="2:7" ht="12.75" customHeight="1" x14ac:dyDescent="0.35">
      <c r="B133" s="8"/>
      <c r="C133" s="8"/>
      <c r="D133" s="9"/>
      <c r="E133" s="9"/>
      <c r="F133" s="9"/>
      <c r="G133" s="10"/>
    </row>
    <row r="134" spans="2:7" ht="12.75" customHeight="1" x14ac:dyDescent="0.35">
      <c r="B134" s="8"/>
      <c r="C134" s="8"/>
      <c r="D134" s="9"/>
      <c r="E134" s="9"/>
      <c r="F134" s="9"/>
      <c r="G134" s="10"/>
    </row>
    <row r="135" spans="2:7" ht="12" customHeight="1" x14ac:dyDescent="0.35">
      <c r="B135" s="8"/>
      <c r="C135" s="8"/>
      <c r="D135" s="9"/>
      <c r="E135" s="9"/>
      <c r="F135" s="9"/>
      <c r="G135" s="10"/>
    </row>
    <row r="136" spans="2:7" ht="15.75" customHeight="1" x14ac:dyDescent="0.35">
      <c r="B136" s="8"/>
      <c r="C136" s="8"/>
      <c r="D136" s="9"/>
      <c r="E136" s="9"/>
      <c r="F136" s="9"/>
      <c r="G136" s="10"/>
    </row>
    <row r="137" spans="2:7" ht="14.25" customHeight="1" x14ac:dyDescent="0.35">
      <c r="B137" s="8"/>
      <c r="C137" s="8"/>
      <c r="D137" s="9"/>
      <c r="E137" s="9"/>
      <c r="F137" s="9"/>
      <c r="G137" s="10"/>
    </row>
    <row r="138" spans="2:7" ht="12.75" customHeight="1" x14ac:dyDescent="0.35">
      <c r="B138" s="8"/>
      <c r="C138" s="8"/>
      <c r="D138" s="9"/>
      <c r="E138" s="9"/>
      <c r="F138" s="9"/>
      <c r="G138" s="10"/>
    </row>
    <row r="139" spans="2:7" ht="18.75" customHeight="1" x14ac:dyDescent="0.35">
      <c r="B139" s="8"/>
      <c r="C139" s="8"/>
      <c r="D139" s="9"/>
      <c r="E139" s="9"/>
      <c r="F139" s="9"/>
      <c r="G139" s="10"/>
    </row>
    <row r="140" spans="2:7" ht="16.5" customHeight="1" x14ac:dyDescent="0.35">
      <c r="B140" s="8"/>
      <c r="C140" s="8"/>
      <c r="D140" s="9"/>
      <c r="E140" s="9"/>
      <c r="F140" s="9"/>
      <c r="G140" s="10"/>
    </row>
    <row r="141" spans="2:7" ht="12.75" customHeight="1" x14ac:dyDescent="0.35">
      <c r="B141" s="8"/>
      <c r="C141" s="8"/>
      <c r="D141" s="9"/>
      <c r="E141" s="9"/>
      <c r="F141" s="9"/>
      <c r="G141" s="10"/>
    </row>
    <row r="142" spans="2:7" ht="15.75" customHeight="1" x14ac:dyDescent="0.35">
      <c r="B142" s="8"/>
      <c r="C142" s="8"/>
      <c r="D142" s="9"/>
      <c r="E142" s="9"/>
      <c r="F142" s="9"/>
      <c r="G142" s="10"/>
    </row>
    <row r="143" spans="2:7" ht="12.75" customHeight="1" x14ac:dyDescent="0.35">
      <c r="B143" s="8"/>
      <c r="C143" s="8"/>
      <c r="D143" s="9"/>
      <c r="E143" s="9"/>
      <c r="F143" s="9"/>
      <c r="G143" s="10"/>
    </row>
    <row r="144" spans="2:7" ht="12" customHeight="1" x14ac:dyDescent="0.35">
      <c r="B144" s="8"/>
      <c r="C144" s="8"/>
      <c r="D144" s="9"/>
      <c r="E144" s="9"/>
      <c r="F144" s="9"/>
      <c r="G144" s="10"/>
    </row>
    <row r="145" spans="2:7" ht="13.5" customHeight="1" x14ac:dyDescent="0.35">
      <c r="B145" s="8"/>
      <c r="C145" s="8"/>
      <c r="D145" s="9"/>
      <c r="E145" s="9"/>
      <c r="F145" s="9"/>
      <c r="G145" s="10"/>
    </row>
    <row r="146" spans="2:7" ht="15" customHeight="1" x14ac:dyDescent="0.35">
      <c r="B146" s="8"/>
      <c r="C146" s="8"/>
      <c r="D146" s="9"/>
      <c r="E146" s="9"/>
      <c r="F146" s="9"/>
      <c r="G146" s="10"/>
    </row>
    <row r="147" spans="2:7" ht="15" customHeight="1" x14ac:dyDescent="0.35">
      <c r="B147" s="8"/>
      <c r="C147" s="8"/>
      <c r="D147" s="9"/>
      <c r="E147" s="9"/>
      <c r="F147" s="9"/>
      <c r="G147" s="10"/>
    </row>
    <row r="148" spans="2:7" ht="15" customHeight="1" x14ac:dyDescent="0.35">
      <c r="B148" s="8"/>
      <c r="C148" s="8"/>
      <c r="D148" s="9"/>
      <c r="E148" s="9"/>
      <c r="F148" s="9"/>
      <c r="G148" s="10"/>
    </row>
    <row r="149" spans="2:7" ht="17.25" customHeight="1" x14ac:dyDescent="0.35">
      <c r="B149" s="8"/>
      <c r="C149" s="8"/>
      <c r="D149" s="9"/>
      <c r="E149" s="9"/>
      <c r="F149" s="9"/>
      <c r="G149" s="10"/>
    </row>
    <row r="150" spans="2:7" ht="14.25" customHeight="1" x14ac:dyDescent="0.35">
      <c r="B150" s="8"/>
      <c r="C150" s="8"/>
      <c r="D150" s="9"/>
      <c r="E150" s="9"/>
      <c r="F150" s="9"/>
      <c r="G150" s="10"/>
    </row>
    <row r="151" spans="2:7" ht="14.25" customHeight="1" x14ac:dyDescent="0.35">
      <c r="B151" s="8"/>
      <c r="C151" s="8"/>
      <c r="D151" s="9"/>
      <c r="E151" s="9"/>
      <c r="F151" s="9"/>
      <c r="G151" s="10"/>
    </row>
    <row r="152" spans="2:7" ht="15" customHeight="1" x14ac:dyDescent="0.35">
      <c r="B152" s="8"/>
      <c r="C152" s="8"/>
      <c r="D152" s="9"/>
      <c r="E152" s="9"/>
      <c r="F152" s="9"/>
      <c r="G152" s="10"/>
    </row>
    <row r="153" spans="2:7" ht="18.75" customHeight="1" x14ac:dyDescent="0.35">
      <c r="B153" s="8"/>
      <c r="C153" s="8"/>
      <c r="D153" s="9"/>
      <c r="E153" s="9"/>
      <c r="F153" s="9"/>
      <c r="G153" s="10"/>
    </row>
    <row r="154" spans="2:7" ht="16.5" customHeight="1" x14ac:dyDescent="0.35">
      <c r="B154" s="8"/>
      <c r="C154" s="8"/>
      <c r="D154" s="9"/>
      <c r="E154" s="9"/>
      <c r="F154" s="9"/>
      <c r="G154" s="10"/>
    </row>
    <row r="155" spans="2:7" ht="17.25" customHeight="1" x14ac:dyDescent="0.35">
      <c r="B155" s="8"/>
      <c r="C155" s="8"/>
      <c r="D155" s="9"/>
      <c r="E155" s="9"/>
      <c r="F155" s="9"/>
      <c r="G155" s="10"/>
    </row>
    <row r="156" spans="2:7" ht="17.25" customHeight="1" x14ac:dyDescent="0.35">
      <c r="B156" s="8"/>
      <c r="C156" s="8"/>
      <c r="D156" s="9"/>
      <c r="E156" s="9"/>
      <c r="F156" s="9"/>
      <c r="G156" s="10"/>
    </row>
    <row r="157" spans="2:7" ht="14.25" customHeight="1" x14ac:dyDescent="0.35">
      <c r="B157" s="8"/>
      <c r="C157" s="8"/>
      <c r="D157" s="9"/>
      <c r="E157" s="9"/>
      <c r="F157" s="9"/>
      <c r="G157" s="10"/>
    </row>
    <row r="158" spans="2:7" ht="12.75" customHeight="1" x14ac:dyDescent="0.35">
      <c r="B158" s="8"/>
      <c r="C158" s="8"/>
      <c r="D158" s="9"/>
      <c r="E158" s="9"/>
      <c r="F158" s="9"/>
      <c r="G158" s="10"/>
    </row>
    <row r="159" spans="2:7" ht="13.5" customHeight="1" x14ac:dyDescent="0.35">
      <c r="B159" s="8"/>
      <c r="C159" s="8"/>
      <c r="D159" s="9"/>
      <c r="E159" s="9"/>
      <c r="F159" s="9"/>
      <c r="G159" s="10"/>
    </row>
    <row r="160" spans="2:7" ht="13.5" customHeight="1" x14ac:dyDescent="0.35">
      <c r="B160" s="8"/>
      <c r="C160" s="8"/>
      <c r="D160" s="9"/>
      <c r="E160" s="9"/>
      <c r="F160" s="9"/>
      <c r="G160" s="10"/>
    </row>
    <row r="161" spans="2:7" ht="14.25" customHeight="1" x14ac:dyDescent="0.35">
      <c r="B161" s="8"/>
      <c r="C161" s="8"/>
      <c r="D161" s="9"/>
      <c r="E161" s="9"/>
      <c r="F161" s="9"/>
      <c r="G161" s="10"/>
    </row>
    <row r="162" spans="2:7" ht="12.75" customHeight="1" x14ac:dyDescent="0.35">
      <c r="B162" s="8"/>
      <c r="C162" s="8"/>
      <c r="D162" s="9"/>
      <c r="E162" s="9"/>
      <c r="F162" s="9"/>
      <c r="G162" s="10"/>
    </row>
    <row r="163" spans="2:7" ht="16.5" customHeight="1" x14ac:dyDescent="0.35">
      <c r="B163" s="8"/>
      <c r="C163" s="8"/>
      <c r="D163" s="9"/>
      <c r="E163" s="9"/>
      <c r="F163" s="9"/>
      <c r="G163" s="10"/>
    </row>
    <row r="164" spans="2:7" ht="15" customHeight="1" x14ac:dyDescent="0.35">
      <c r="B164" s="8"/>
      <c r="C164" s="8"/>
      <c r="D164" s="9"/>
      <c r="E164" s="9"/>
      <c r="F164" s="9"/>
      <c r="G164" s="10"/>
    </row>
    <row r="165" spans="2:7" ht="15" customHeight="1" x14ac:dyDescent="0.35">
      <c r="B165" s="8"/>
      <c r="C165" s="8"/>
      <c r="D165" s="9"/>
      <c r="E165" s="9"/>
      <c r="F165" s="9"/>
      <c r="G165" s="10"/>
    </row>
    <row r="166" spans="2:7" ht="13.5" customHeight="1" x14ac:dyDescent="0.35">
      <c r="B166" s="8"/>
      <c r="C166" s="8"/>
      <c r="D166" s="9"/>
      <c r="E166" s="9"/>
      <c r="F166" s="9"/>
      <c r="G166" s="10"/>
    </row>
    <row r="167" spans="2:7" ht="13.5" customHeight="1" x14ac:dyDescent="0.35">
      <c r="B167" s="8"/>
      <c r="C167" s="8"/>
      <c r="D167" s="9"/>
      <c r="E167" s="9"/>
      <c r="F167" s="9"/>
      <c r="G167" s="10"/>
    </row>
    <row r="168" spans="2:7" ht="15" customHeight="1" x14ac:dyDescent="0.35">
      <c r="B168" s="8"/>
      <c r="C168" s="8"/>
      <c r="D168" s="9"/>
      <c r="E168" s="9"/>
      <c r="F168" s="9"/>
      <c r="G168" s="10"/>
    </row>
    <row r="169" spans="2:7" ht="15" customHeight="1" x14ac:dyDescent="0.35">
      <c r="B169" s="8"/>
      <c r="C169" s="8"/>
      <c r="D169" s="9"/>
      <c r="E169" s="9"/>
      <c r="F169" s="9"/>
      <c r="G169" s="10"/>
    </row>
    <row r="170" spans="2:7" ht="14.25" customHeight="1" x14ac:dyDescent="0.35">
      <c r="B170" s="8"/>
      <c r="C170" s="8"/>
      <c r="D170" s="13"/>
      <c r="E170" s="13"/>
      <c r="F170" s="13"/>
      <c r="G170" s="10"/>
    </row>
    <row r="171" spans="2:7" ht="12.75" customHeight="1" x14ac:dyDescent="0.35">
      <c r="B171" s="8"/>
      <c r="C171" s="8"/>
      <c r="D171" s="9"/>
      <c r="E171" s="9"/>
      <c r="F171" s="9"/>
      <c r="G171" s="10"/>
    </row>
    <row r="172" spans="2:7" ht="13.5" customHeight="1" x14ac:dyDescent="0.35">
      <c r="B172" s="8"/>
      <c r="C172" s="8"/>
      <c r="D172" s="9"/>
      <c r="E172" s="9"/>
      <c r="F172" s="9"/>
      <c r="G172" s="10"/>
    </row>
    <row r="173" spans="2:7" ht="12.75" customHeight="1" x14ac:dyDescent="0.35">
      <c r="B173" s="8"/>
      <c r="C173" s="8"/>
      <c r="D173" s="9"/>
      <c r="E173" s="9"/>
      <c r="F173" s="9"/>
      <c r="G173" s="10"/>
    </row>
    <row r="174" spans="2:7" ht="13.5" customHeight="1" x14ac:dyDescent="0.35">
      <c r="B174" s="8"/>
      <c r="C174" s="8"/>
      <c r="D174" s="9"/>
      <c r="E174" s="9"/>
      <c r="F174" s="9"/>
      <c r="G174" s="10"/>
    </row>
    <row r="175" spans="2:7" ht="13.5" customHeight="1" x14ac:dyDescent="0.35">
      <c r="B175" s="8"/>
      <c r="C175" s="8"/>
      <c r="D175" s="9"/>
      <c r="E175" s="9"/>
      <c r="F175" s="9"/>
      <c r="G175" s="10"/>
    </row>
    <row r="176" spans="2:7" ht="13.5" customHeight="1" x14ac:dyDescent="0.35">
      <c r="B176" s="8"/>
      <c r="C176" s="8"/>
      <c r="D176" s="9"/>
      <c r="E176" s="9"/>
      <c r="F176" s="9"/>
      <c r="G176" s="10"/>
    </row>
    <row r="177" spans="2:7" ht="13.5" customHeight="1" x14ac:dyDescent="0.35">
      <c r="B177" s="8"/>
      <c r="C177" s="8"/>
      <c r="D177" s="9"/>
      <c r="E177" s="9"/>
      <c r="F177" s="9"/>
      <c r="G177" s="10"/>
    </row>
    <row r="178" spans="2:7" ht="13.5" customHeight="1" x14ac:dyDescent="0.35">
      <c r="B178" s="8"/>
      <c r="C178" s="8"/>
      <c r="D178" s="9"/>
      <c r="E178" s="9"/>
      <c r="F178" s="9"/>
      <c r="G178" s="10"/>
    </row>
    <row r="179" spans="2:7" ht="17.25" customHeight="1" x14ac:dyDescent="0.35">
      <c r="B179" s="8"/>
      <c r="C179" s="8"/>
      <c r="D179" s="9"/>
      <c r="E179" s="9"/>
      <c r="F179" s="9"/>
      <c r="G179" s="10"/>
    </row>
    <row r="180" spans="2:7" ht="15.75" customHeight="1" x14ac:dyDescent="0.35">
      <c r="B180" s="8"/>
      <c r="C180" s="8"/>
      <c r="D180" s="14"/>
      <c r="E180" s="13"/>
      <c r="F180" s="13"/>
      <c r="G180" s="10"/>
    </row>
    <row r="181" spans="2:7" x14ac:dyDescent="0.35">
      <c r="B181" s="8"/>
      <c r="C181" s="8"/>
      <c r="D181" s="14"/>
      <c r="E181" s="14"/>
      <c r="F181" s="14"/>
      <c r="G181" s="10"/>
    </row>
    <row r="182" spans="2:7" ht="15" customHeight="1" x14ac:dyDescent="0.35">
      <c r="B182" s="8"/>
      <c r="C182" s="8"/>
      <c r="D182" s="9"/>
      <c r="E182" s="9"/>
      <c r="F182" s="9"/>
      <c r="G182" s="10"/>
    </row>
    <row r="183" spans="2:7" ht="18" customHeight="1" x14ac:dyDescent="0.35">
      <c r="B183" s="8"/>
      <c r="C183" s="8"/>
      <c r="D183" s="9"/>
      <c r="E183" s="9"/>
      <c r="F183" s="9"/>
      <c r="G183" s="10"/>
    </row>
    <row r="184" spans="2:7" ht="17.25" customHeight="1" x14ac:dyDescent="0.35">
      <c r="B184" s="8"/>
      <c r="C184" s="8"/>
      <c r="D184" s="9"/>
      <c r="E184" s="9"/>
      <c r="F184" s="9"/>
      <c r="G184" s="10"/>
    </row>
    <row r="185" spans="2:7" ht="19.5" customHeight="1" x14ac:dyDescent="0.35">
      <c r="B185" s="8"/>
      <c r="C185" s="8"/>
      <c r="D185" s="9"/>
      <c r="E185" s="9"/>
      <c r="F185" s="9"/>
      <c r="G185" s="10"/>
    </row>
    <row r="186" spans="2:7" ht="16.5" customHeight="1" x14ac:dyDescent="0.35">
      <c r="B186" s="8"/>
      <c r="C186" s="8"/>
      <c r="D186" s="9"/>
      <c r="E186" s="9"/>
      <c r="F186" s="9"/>
      <c r="G186" s="10"/>
    </row>
    <row r="187" spans="2:7" ht="13.5" customHeight="1" x14ac:dyDescent="0.35">
      <c r="B187" s="8"/>
      <c r="C187" s="8"/>
      <c r="D187" s="9"/>
      <c r="E187" s="9"/>
      <c r="F187" s="9"/>
      <c r="G187" s="10"/>
    </row>
    <row r="188" spans="2:7" ht="14.25" customHeight="1" x14ac:dyDescent="0.35">
      <c r="B188" s="8"/>
      <c r="C188" s="8"/>
      <c r="D188" s="9"/>
      <c r="E188" s="9"/>
      <c r="F188" s="9"/>
      <c r="G188" s="10"/>
    </row>
    <row r="189" spans="2:7" ht="15" customHeight="1" x14ac:dyDescent="0.35">
      <c r="B189" s="8"/>
      <c r="C189" s="8"/>
      <c r="D189" s="9"/>
      <c r="E189" s="9"/>
      <c r="F189" s="9"/>
      <c r="G189" s="10"/>
    </row>
    <row r="190" spans="2:7" ht="14.25" customHeight="1" x14ac:dyDescent="0.35">
      <c r="B190" s="8"/>
      <c r="C190" s="8"/>
      <c r="D190" s="9"/>
      <c r="E190" s="9"/>
      <c r="F190" s="9"/>
      <c r="G190" s="10"/>
    </row>
    <row r="191" spans="2:7" ht="16.5" customHeight="1" x14ac:dyDescent="0.35">
      <c r="B191" s="8"/>
      <c r="C191" s="8"/>
      <c r="D191" s="9"/>
      <c r="E191" s="9"/>
      <c r="F191" s="9"/>
      <c r="G191" s="10"/>
    </row>
    <row r="192" spans="2:7" ht="15.75" customHeight="1" x14ac:dyDescent="0.35">
      <c r="B192" s="8"/>
      <c r="C192" s="8"/>
      <c r="D192" s="9"/>
      <c r="E192" s="9"/>
      <c r="F192" s="9"/>
      <c r="G192" s="10"/>
    </row>
    <row r="193" spans="2:7" ht="13.5" customHeight="1" x14ac:dyDescent="0.35">
      <c r="B193" s="8"/>
      <c r="C193" s="8"/>
      <c r="D193" s="9"/>
      <c r="E193" s="9"/>
      <c r="F193" s="9"/>
      <c r="G193" s="10"/>
    </row>
    <row r="194" spans="2:7" ht="13.5" customHeight="1" x14ac:dyDescent="0.35">
      <c r="B194" s="8"/>
      <c r="C194" s="8"/>
      <c r="D194" s="9"/>
      <c r="E194" s="9"/>
      <c r="F194" s="9"/>
      <c r="G194" s="10"/>
    </row>
    <row r="195" spans="2:7" ht="14.25" customHeight="1" x14ac:dyDescent="0.35">
      <c r="B195" s="8"/>
      <c r="C195" s="8"/>
      <c r="D195" s="9"/>
      <c r="E195" s="9"/>
      <c r="F195" s="9"/>
      <c r="G195" s="10"/>
    </row>
    <row r="196" spans="2:7" ht="12" customHeight="1" x14ac:dyDescent="0.35">
      <c r="B196" s="8"/>
      <c r="C196" s="8"/>
      <c r="D196" s="9"/>
      <c r="E196" s="9"/>
      <c r="F196" s="9"/>
      <c r="G196" s="10"/>
    </row>
    <row r="197" spans="2:7" ht="15.75" customHeight="1" x14ac:dyDescent="0.35">
      <c r="B197" s="8"/>
      <c r="C197" s="8"/>
      <c r="D197" s="9"/>
      <c r="E197" s="9"/>
      <c r="F197" s="9"/>
      <c r="G197" s="10"/>
    </row>
    <row r="198" spans="2:7" ht="18" customHeight="1" x14ac:dyDescent="0.35">
      <c r="B198" s="8"/>
      <c r="C198" s="8"/>
      <c r="D198" s="9"/>
      <c r="E198" s="9"/>
      <c r="F198" s="9"/>
      <c r="G198" s="10"/>
    </row>
    <row r="199" spans="2:7" ht="15.75" customHeight="1" x14ac:dyDescent="0.35">
      <c r="B199" s="8"/>
      <c r="C199" s="8"/>
      <c r="D199" s="9"/>
      <c r="E199" s="9"/>
      <c r="F199" s="9"/>
      <c r="G199" s="10"/>
    </row>
    <row r="200" spans="2:7" ht="14.25" customHeight="1" x14ac:dyDescent="0.35">
      <c r="B200" s="8"/>
      <c r="C200" s="8"/>
      <c r="D200" s="9"/>
      <c r="E200" s="9"/>
      <c r="F200" s="9"/>
      <c r="G200" s="10"/>
    </row>
    <row r="201" spans="2:7" ht="16.5" customHeight="1" x14ac:dyDescent="0.35">
      <c r="B201" s="8"/>
      <c r="C201" s="8"/>
      <c r="D201" s="9"/>
      <c r="E201" s="9"/>
      <c r="F201" s="9"/>
      <c r="G201" s="10"/>
    </row>
    <row r="202" spans="2:7" ht="13.5" customHeight="1" x14ac:dyDescent="0.35">
      <c r="B202" s="8"/>
      <c r="C202" s="8"/>
      <c r="D202" s="9"/>
      <c r="E202" s="9"/>
      <c r="F202" s="9"/>
      <c r="G202" s="10"/>
    </row>
    <row r="203" spans="2:7" ht="12" customHeight="1" x14ac:dyDescent="0.35">
      <c r="B203" s="8"/>
      <c r="C203" s="8"/>
      <c r="D203" s="9"/>
      <c r="E203" s="9"/>
      <c r="F203" s="9"/>
      <c r="G203" s="10"/>
    </row>
    <row r="204" spans="2:7" ht="15.75" customHeight="1" x14ac:dyDescent="0.35">
      <c r="B204" s="8"/>
      <c r="C204" s="8"/>
      <c r="D204" s="9"/>
      <c r="E204" s="9"/>
      <c r="F204" s="9"/>
      <c r="G204" s="10"/>
    </row>
    <row r="205" spans="2:7" ht="16.5" customHeight="1" x14ac:dyDescent="0.35">
      <c r="B205" s="8"/>
      <c r="C205" s="8"/>
      <c r="D205" s="9"/>
      <c r="E205" s="9"/>
      <c r="F205" s="9"/>
      <c r="G205" s="10"/>
    </row>
    <row r="206" spans="2:7" ht="12" customHeight="1" x14ac:dyDescent="0.35">
      <c r="B206" s="8"/>
      <c r="C206" s="8"/>
      <c r="D206" s="9"/>
      <c r="E206" s="9"/>
      <c r="F206" s="9"/>
      <c r="G206" s="10"/>
    </row>
    <row r="207" spans="2:7" ht="14.25" customHeight="1" x14ac:dyDescent="0.35">
      <c r="B207" s="8"/>
      <c r="C207" s="8"/>
      <c r="D207" s="9"/>
      <c r="E207" s="9"/>
      <c r="F207" s="9"/>
      <c r="G207" s="10"/>
    </row>
    <row r="208" spans="2:7" ht="16.5" customHeight="1" x14ac:dyDescent="0.35">
      <c r="B208" s="8"/>
      <c r="C208" s="8"/>
      <c r="D208" s="9"/>
      <c r="E208" s="9"/>
      <c r="F208" s="9"/>
      <c r="G208" s="10"/>
    </row>
    <row r="209" spans="2:7" ht="13.5" customHeight="1" x14ac:dyDescent="0.35">
      <c r="B209" s="8"/>
      <c r="C209" s="8"/>
      <c r="D209" s="9"/>
      <c r="E209" s="9"/>
      <c r="F209" s="9"/>
      <c r="G209" s="10"/>
    </row>
    <row r="210" spans="2:7" ht="16.5" customHeight="1" x14ac:dyDescent="0.35">
      <c r="B210" s="8"/>
      <c r="C210" s="8"/>
      <c r="D210" s="9"/>
      <c r="E210" s="9"/>
      <c r="F210" s="9"/>
      <c r="G210" s="10"/>
    </row>
    <row r="211" spans="2:7" ht="12.75" customHeight="1" x14ac:dyDescent="0.35">
      <c r="B211" s="8"/>
      <c r="C211" s="8"/>
      <c r="D211" s="9"/>
      <c r="E211" s="9"/>
      <c r="F211" s="9"/>
      <c r="G211" s="10"/>
    </row>
    <row r="212" spans="2:7" ht="16.5" customHeight="1" x14ac:dyDescent="0.35">
      <c r="B212" s="8"/>
      <c r="C212" s="8"/>
      <c r="D212" s="9"/>
      <c r="E212" s="9"/>
      <c r="F212" s="9"/>
      <c r="G212" s="10"/>
    </row>
    <row r="213" spans="2:7" ht="15.75" customHeight="1" x14ac:dyDescent="0.35">
      <c r="B213" s="8"/>
      <c r="C213" s="8"/>
      <c r="D213" s="9"/>
      <c r="E213" s="9"/>
      <c r="F213" s="9"/>
      <c r="G213" s="10"/>
    </row>
    <row r="214" spans="2:7" ht="13.5" customHeight="1" x14ac:dyDescent="0.35">
      <c r="B214" s="8"/>
      <c r="C214" s="8"/>
      <c r="D214" s="9"/>
      <c r="E214" s="9"/>
      <c r="F214" s="9"/>
      <c r="G214" s="10"/>
    </row>
    <row r="215" spans="2:7" ht="15" customHeight="1" x14ac:dyDescent="0.35">
      <c r="B215" s="8"/>
      <c r="C215" s="8"/>
      <c r="D215" s="9"/>
      <c r="E215" s="9"/>
      <c r="F215" s="9"/>
      <c r="G215" s="10"/>
    </row>
    <row r="216" spans="2:7" ht="13.5" customHeight="1" x14ac:dyDescent="0.35">
      <c r="B216" s="8"/>
      <c r="C216" s="8"/>
      <c r="D216" s="9"/>
      <c r="E216" s="9"/>
      <c r="F216" s="9"/>
      <c r="G216" s="10"/>
    </row>
    <row r="217" spans="2:7" ht="13.5" customHeight="1" x14ac:dyDescent="0.35">
      <c r="B217" s="8"/>
      <c r="C217" s="8"/>
      <c r="D217" s="9"/>
      <c r="E217" s="9"/>
      <c r="F217" s="9"/>
      <c r="G217" s="10"/>
    </row>
    <row r="218" spans="2:7" ht="19.5" customHeight="1" x14ac:dyDescent="0.35">
      <c r="B218" s="8"/>
      <c r="C218" s="8"/>
      <c r="D218" s="9"/>
      <c r="E218" s="9"/>
      <c r="F218" s="9"/>
      <c r="G218" s="10"/>
    </row>
    <row r="219" spans="2:7" ht="10.5" customHeight="1" x14ac:dyDescent="0.35">
      <c r="B219" s="8"/>
      <c r="C219" s="8"/>
      <c r="D219" s="9"/>
      <c r="E219" s="9"/>
      <c r="F219" s="9"/>
      <c r="G219" s="10"/>
    </row>
    <row r="220" spans="2:7" ht="15.75" customHeight="1" x14ac:dyDescent="0.35">
      <c r="B220" s="8"/>
      <c r="C220" s="8"/>
      <c r="D220" s="9"/>
      <c r="E220" s="9"/>
      <c r="F220" s="9"/>
      <c r="G220" s="10"/>
    </row>
    <row r="221" spans="2:7" ht="15.75" customHeight="1" x14ac:dyDescent="0.35">
      <c r="B221" s="8"/>
      <c r="C221" s="8"/>
      <c r="D221" s="9"/>
      <c r="E221" s="9"/>
      <c r="F221" s="9"/>
      <c r="G221" s="10"/>
    </row>
    <row r="222" spans="2:7" ht="14.25" customHeight="1" x14ac:dyDescent="0.35">
      <c r="B222" s="8"/>
      <c r="C222" s="8"/>
      <c r="D222" s="9"/>
      <c r="E222" s="9"/>
      <c r="F222" s="9"/>
      <c r="G222" s="10"/>
    </row>
    <row r="223" spans="2:7" ht="13.5" customHeight="1" x14ac:dyDescent="0.35">
      <c r="B223" s="8"/>
      <c r="C223" s="8"/>
      <c r="D223" s="9"/>
      <c r="E223" s="9"/>
      <c r="F223" s="9"/>
      <c r="G223" s="10"/>
    </row>
    <row r="224" spans="2:7" ht="13.5" customHeight="1" x14ac:dyDescent="0.35">
      <c r="B224" s="8"/>
      <c r="C224" s="8"/>
      <c r="D224" s="9"/>
      <c r="E224" s="9"/>
      <c r="F224" s="9"/>
      <c r="G224" s="10"/>
    </row>
    <row r="225" spans="2:7" ht="13.5" customHeight="1" x14ac:dyDescent="0.35">
      <c r="B225" s="8"/>
      <c r="C225" s="8"/>
      <c r="D225" s="9"/>
      <c r="E225" s="9"/>
      <c r="F225" s="9"/>
      <c r="G225" s="10"/>
    </row>
    <row r="226" spans="2:7" ht="15" customHeight="1" x14ac:dyDescent="0.35">
      <c r="B226" s="8"/>
      <c r="C226" s="8"/>
      <c r="D226" s="9"/>
      <c r="E226" s="9"/>
      <c r="F226" s="9"/>
      <c r="G226" s="10"/>
    </row>
    <row r="227" spans="2:7" ht="13.5" customHeight="1" x14ac:dyDescent="0.35">
      <c r="B227" s="8"/>
      <c r="C227" s="8"/>
      <c r="D227" s="9"/>
      <c r="E227" s="9"/>
      <c r="F227" s="9"/>
      <c r="G227" s="10"/>
    </row>
    <row r="228" spans="2:7" ht="10.5" customHeight="1" x14ac:dyDescent="0.35">
      <c r="B228" s="8"/>
      <c r="C228" s="8"/>
      <c r="D228" s="9"/>
      <c r="E228" s="9"/>
      <c r="F228" s="9"/>
      <c r="G228" s="10"/>
    </row>
    <row r="229" spans="2:7" ht="12.75" customHeight="1" x14ac:dyDescent="0.35">
      <c r="B229" s="8"/>
      <c r="C229" s="8"/>
      <c r="D229" s="9"/>
      <c r="E229" s="9"/>
      <c r="F229" s="9"/>
      <c r="G229" s="10"/>
    </row>
    <row r="230" spans="2:7" ht="11.25" customHeight="1" x14ac:dyDescent="0.35">
      <c r="B230" s="8"/>
      <c r="C230" s="8"/>
      <c r="D230" s="9"/>
      <c r="E230" s="9"/>
      <c r="F230" s="9"/>
      <c r="G230" s="10"/>
    </row>
    <row r="231" spans="2:7" ht="13.5" customHeight="1" x14ac:dyDescent="0.35">
      <c r="B231" s="8"/>
      <c r="C231" s="8"/>
      <c r="D231" s="9"/>
      <c r="E231" s="9"/>
      <c r="F231" s="9"/>
      <c r="G231" s="10"/>
    </row>
    <row r="232" spans="2:7" ht="12" customHeight="1" x14ac:dyDescent="0.35">
      <c r="B232" s="8"/>
      <c r="C232" s="8"/>
      <c r="D232" s="9"/>
      <c r="E232" s="9"/>
      <c r="F232" s="9"/>
      <c r="G232" s="10"/>
    </row>
    <row r="233" spans="2:7" ht="12.75" customHeight="1" x14ac:dyDescent="0.35">
      <c r="B233" s="8"/>
      <c r="C233" s="8"/>
      <c r="D233" s="9"/>
      <c r="E233" s="9"/>
      <c r="F233" s="9"/>
      <c r="G233" s="10"/>
    </row>
    <row r="234" spans="2:7" ht="14.25" customHeight="1" x14ac:dyDescent="0.35">
      <c r="B234" s="8"/>
      <c r="C234" s="8"/>
      <c r="D234" s="9"/>
      <c r="E234" s="9"/>
      <c r="F234" s="9"/>
      <c r="G234" s="10"/>
    </row>
    <row r="235" spans="2:7" ht="12" customHeight="1" x14ac:dyDescent="0.35">
      <c r="B235" s="8"/>
      <c r="C235" s="8"/>
      <c r="D235" s="9"/>
      <c r="E235" s="9"/>
      <c r="F235" s="9"/>
      <c r="G235" s="10"/>
    </row>
    <row r="236" spans="2:7" ht="15" customHeight="1" x14ac:dyDescent="0.35">
      <c r="B236" s="8"/>
      <c r="C236" s="8"/>
      <c r="D236" s="9"/>
      <c r="E236" s="9"/>
      <c r="F236" s="9"/>
      <c r="G236" s="10"/>
    </row>
    <row r="237" spans="2:7" ht="10.5" customHeight="1" x14ac:dyDescent="0.35">
      <c r="B237" s="8"/>
      <c r="C237" s="8"/>
      <c r="D237" s="9"/>
      <c r="E237" s="9"/>
      <c r="F237" s="9"/>
      <c r="G237" s="10"/>
    </row>
    <row r="238" spans="2:7" ht="16.5" customHeight="1" x14ac:dyDescent="0.35">
      <c r="B238" s="8"/>
      <c r="C238" s="8"/>
      <c r="D238" s="9"/>
      <c r="E238" s="9"/>
      <c r="F238" s="9"/>
      <c r="G238" s="10"/>
    </row>
    <row r="239" spans="2:7" ht="15" customHeight="1" x14ac:dyDescent="0.35">
      <c r="B239" s="8"/>
      <c r="C239" s="8"/>
      <c r="D239" s="9"/>
      <c r="E239" s="9"/>
      <c r="F239" s="9"/>
      <c r="G239" s="10"/>
    </row>
    <row r="240" spans="2:7" ht="12.75" customHeight="1" x14ac:dyDescent="0.35">
      <c r="B240" s="8"/>
      <c r="C240" s="8"/>
      <c r="D240" s="9"/>
      <c r="E240" s="9"/>
      <c r="F240" s="9"/>
      <c r="G240" s="10"/>
    </row>
    <row r="241" spans="2:7" ht="13.5" customHeight="1" x14ac:dyDescent="0.35">
      <c r="B241" s="8"/>
      <c r="C241" s="8"/>
      <c r="D241" s="9"/>
      <c r="E241" s="9"/>
      <c r="F241" s="9"/>
      <c r="G241" s="10"/>
    </row>
    <row r="242" spans="2:7" ht="13.5" customHeight="1" x14ac:dyDescent="0.35">
      <c r="B242" s="8"/>
      <c r="C242" s="8"/>
      <c r="D242" s="9"/>
      <c r="E242" s="9"/>
      <c r="F242" s="9"/>
      <c r="G242" s="10"/>
    </row>
    <row r="243" spans="2:7" ht="11.25" customHeight="1" x14ac:dyDescent="0.35">
      <c r="B243" s="8"/>
      <c r="C243" s="8"/>
      <c r="D243" s="9"/>
      <c r="E243" s="9"/>
      <c r="F243" s="9"/>
      <c r="G243" s="10"/>
    </row>
    <row r="244" spans="2:7" ht="13.5" customHeight="1" x14ac:dyDescent="0.35">
      <c r="B244" s="8"/>
      <c r="C244" s="8"/>
      <c r="D244" s="9"/>
      <c r="E244" s="9"/>
      <c r="F244" s="9"/>
      <c r="G244" s="10"/>
    </row>
    <row r="245" spans="2:7" ht="13.5" customHeight="1" x14ac:dyDescent="0.35">
      <c r="B245" s="8"/>
      <c r="C245" s="8"/>
      <c r="D245" s="9"/>
      <c r="E245" s="9"/>
      <c r="F245" s="9"/>
      <c r="G245" s="10"/>
    </row>
    <row r="246" spans="2:7" ht="15" customHeight="1" x14ac:dyDescent="0.35">
      <c r="B246" s="8"/>
      <c r="C246" s="8"/>
      <c r="D246" s="9"/>
      <c r="E246" s="9"/>
      <c r="F246" s="9"/>
      <c r="G246" s="10"/>
    </row>
    <row r="247" spans="2:7" ht="12.75" customHeight="1" x14ac:dyDescent="0.35">
      <c r="B247" s="8"/>
      <c r="C247" s="8"/>
      <c r="D247" s="9"/>
      <c r="E247" s="9"/>
      <c r="F247" s="9"/>
      <c r="G247" s="10"/>
    </row>
    <row r="248" spans="2:7" ht="20.25" customHeight="1" x14ac:dyDescent="0.35">
      <c r="B248" s="8"/>
      <c r="C248" s="8"/>
      <c r="D248" s="9"/>
      <c r="E248" s="9"/>
      <c r="F248" s="9"/>
      <c r="G248" s="10"/>
    </row>
    <row r="249" spans="2:7" ht="13.5" customHeight="1" x14ac:dyDescent="0.35">
      <c r="B249" s="8"/>
      <c r="C249" s="8"/>
      <c r="D249" s="9"/>
      <c r="E249" s="9"/>
      <c r="F249" s="9"/>
      <c r="G249" s="10"/>
    </row>
    <row r="250" spans="2:7" ht="14.25" customHeight="1" x14ac:dyDescent="0.35">
      <c r="B250" s="8"/>
      <c r="C250" s="8"/>
      <c r="D250" s="9"/>
      <c r="E250" s="9"/>
      <c r="F250" s="9"/>
      <c r="G250" s="10"/>
    </row>
    <row r="251" spans="2:7" ht="18" customHeight="1" x14ac:dyDescent="0.35">
      <c r="B251" s="8"/>
      <c r="C251" s="8"/>
      <c r="D251" s="9"/>
      <c r="E251" s="9"/>
      <c r="F251" s="9"/>
      <c r="G251" s="10"/>
    </row>
    <row r="252" spans="2:7" ht="15.75" customHeight="1" x14ac:dyDescent="0.35">
      <c r="B252" s="8"/>
      <c r="C252" s="8"/>
      <c r="D252" s="9"/>
      <c r="E252" s="9"/>
      <c r="F252" s="9"/>
      <c r="G252" s="10"/>
    </row>
    <row r="253" spans="2:7" ht="16.5" customHeight="1" x14ac:dyDescent="0.35">
      <c r="B253" s="8"/>
      <c r="C253" s="8"/>
      <c r="D253" s="9"/>
      <c r="E253" s="9"/>
      <c r="F253" s="9"/>
      <c r="G253" s="10"/>
    </row>
    <row r="254" spans="2:7" ht="16.5" customHeight="1" x14ac:dyDescent="0.35">
      <c r="B254" s="8"/>
      <c r="C254" s="8"/>
      <c r="D254" s="9"/>
      <c r="E254" s="9"/>
      <c r="F254" s="9"/>
      <c r="G254" s="10"/>
    </row>
    <row r="255" spans="2:7" ht="12" customHeight="1" x14ac:dyDescent="0.35">
      <c r="B255" s="8"/>
      <c r="C255" s="8"/>
      <c r="D255" s="9"/>
      <c r="E255" s="9"/>
      <c r="F255" s="9"/>
      <c r="G255" s="10"/>
    </row>
    <row r="256" spans="2:7" ht="12.75" customHeight="1" x14ac:dyDescent="0.35">
      <c r="B256" s="8"/>
      <c r="C256" s="8"/>
      <c r="D256" s="9"/>
      <c r="E256" s="9"/>
      <c r="F256" s="9"/>
      <c r="G256" s="10"/>
    </row>
    <row r="257" spans="2:7" ht="13.5" customHeight="1" x14ac:dyDescent="0.35">
      <c r="B257" s="8"/>
      <c r="C257" s="8"/>
      <c r="D257" s="9"/>
      <c r="E257" s="9"/>
      <c r="F257" s="9"/>
      <c r="G257" s="10"/>
    </row>
    <row r="258" spans="2:7" ht="13.5" customHeight="1" x14ac:dyDescent="0.35">
      <c r="B258" s="8"/>
      <c r="C258" s="8"/>
      <c r="D258" s="9"/>
      <c r="E258" s="9"/>
      <c r="F258" s="9"/>
      <c r="G258" s="10"/>
    </row>
    <row r="259" spans="2:7" ht="13.5" customHeight="1" x14ac:dyDescent="0.35">
      <c r="B259" s="8"/>
      <c r="C259" s="8"/>
      <c r="D259" s="9"/>
      <c r="E259" s="9"/>
      <c r="F259" s="9"/>
      <c r="G259" s="10"/>
    </row>
    <row r="260" spans="2:7" ht="12.75" customHeight="1" x14ac:dyDescent="0.35">
      <c r="B260" s="8"/>
      <c r="C260" s="8"/>
      <c r="D260" s="9"/>
      <c r="E260" s="9"/>
      <c r="F260" s="9"/>
      <c r="G260" s="10"/>
    </row>
    <row r="261" spans="2:7" ht="12.75" customHeight="1" x14ac:dyDescent="0.35">
      <c r="B261" s="8"/>
      <c r="C261" s="8"/>
      <c r="D261" s="9"/>
      <c r="E261" s="9"/>
      <c r="F261" s="9"/>
      <c r="G261" s="10"/>
    </row>
    <row r="262" spans="2:7" ht="13.5" customHeight="1" x14ac:dyDescent="0.35">
      <c r="B262" s="8"/>
      <c r="C262" s="8"/>
      <c r="D262" s="9"/>
      <c r="E262" s="9"/>
      <c r="F262" s="9"/>
      <c r="G262" s="10"/>
    </row>
    <row r="263" spans="2:7" ht="11.25" customHeight="1" x14ac:dyDescent="0.35">
      <c r="B263" s="8"/>
      <c r="C263" s="8"/>
      <c r="D263" s="9"/>
      <c r="E263" s="9"/>
      <c r="F263" s="9"/>
      <c r="G263" s="10"/>
    </row>
    <row r="264" spans="2:7" ht="13.5" customHeight="1" x14ac:dyDescent="0.35">
      <c r="B264" s="8"/>
      <c r="C264" s="8"/>
      <c r="D264" s="9"/>
      <c r="E264" s="9"/>
      <c r="F264" s="9"/>
      <c r="G264" s="10"/>
    </row>
    <row r="265" spans="2:7" ht="13.5" customHeight="1" x14ac:dyDescent="0.35">
      <c r="B265" s="8"/>
      <c r="C265" s="8"/>
      <c r="D265" s="9"/>
      <c r="E265" s="9"/>
      <c r="F265" s="9"/>
      <c r="G265" s="10"/>
    </row>
    <row r="266" spans="2:7" ht="12" customHeight="1" x14ac:dyDescent="0.35">
      <c r="B266" s="8"/>
      <c r="C266" s="8"/>
      <c r="D266" s="9"/>
      <c r="E266" s="9"/>
      <c r="F266" s="9"/>
      <c r="G266" s="10"/>
    </row>
    <row r="267" spans="2:7" ht="12" customHeight="1" x14ac:dyDescent="0.35">
      <c r="B267" s="8"/>
      <c r="C267" s="8"/>
      <c r="D267" s="9"/>
      <c r="E267" s="9"/>
      <c r="F267" s="9"/>
      <c r="G267" s="10"/>
    </row>
    <row r="268" spans="2:7" ht="14.25" customHeight="1" x14ac:dyDescent="0.35">
      <c r="B268" s="8"/>
      <c r="C268" s="8"/>
      <c r="D268" s="9"/>
      <c r="E268" s="9"/>
      <c r="F268" s="9"/>
      <c r="G268" s="10"/>
    </row>
    <row r="269" spans="2:7" ht="14.25" customHeight="1" x14ac:dyDescent="0.35">
      <c r="B269" s="8"/>
      <c r="C269" s="8"/>
      <c r="D269" s="9"/>
      <c r="E269" s="9"/>
      <c r="F269" s="9"/>
      <c r="G269" s="10"/>
    </row>
    <row r="270" spans="2:7" ht="12" customHeight="1" x14ac:dyDescent="0.35">
      <c r="B270" s="8"/>
      <c r="C270" s="8"/>
      <c r="D270" s="9"/>
      <c r="E270" s="9"/>
      <c r="F270" s="9"/>
      <c r="G270" s="10"/>
    </row>
    <row r="271" spans="2:7" ht="12.75" customHeight="1" x14ac:dyDescent="0.35">
      <c r="B271" s="8"/>
      <c r="C271" s="8"/>
      <c r="D271" s="9"/>
      <c r="E271" s="9"/>
      <c r="F271" s="9"/>
      <c r="G271" s="10"/>
    </row>
    <row r="272" spans="2:7" ht="14.25" customHeight="1" x14ac:dyDescent="0.35">
      <c r="B272" s="8"/>
      <c r="C272" s="8"/>
      <c r="D272" s="9"/>
      <c r="E272" s="9"/>
      <c r="F272" s="9"/>
      <c r="G272" s="10"/>
    </row>
    <row r="273" spans="2:7" ht="14.25" customHeight="1" x14ac:dyDescent="0.35">
      <c r="B273" s="8"/>
      <c r="C273" s="8"/>
      <c r="D273" s="9"/>
      <c r="E273" s="9"/>
      <c r="F273" s="9"/>
      <c r="G273" s="10"/>
    </row>
    <row r="274" spans="2:7" ht="13.5" customHeight="1" x14ac:dyDescent="0.35">
      <c r="B274" s="8"/>
      <c r="C274" s="8"/>
      <c r="D274" s="9"/>
      <c r="E274" s="9"/>
      <c r="F274" s="9"/>
      <c r="G274" s="10"/>
    </row>
    <row r="275" spans="2:7" ht="11.25" customHeight="1" x14ac:dyDescent="0.35">
      <c r="B275" s="8"/>
      <c r="C275" s="8"/>
      <c r="D275" s="9"/>
      <c r="E275" s="9"/>
      <c r="F275" s="9"/>
      <c r="G275" s="10"/>
    </row>
    <row r="276" spans="2:7" ht="13.5" customHeight="1" x14ac:dyDescent="0.35">
      <c r="B276" s="8"/>
      <c r="C276" s="8"/>
      <c r="D276" s="9"/>
      <c r="E276" s="9"/>
      <c r="F276" s="9"/>
      <c r="G276" s="10"/>
    </row>
    <row r="277" spans="2:7" ht="13.5" customHeight="1" x14ac:dyDescent="0.35">
      <c r="B277" s="8"/>
      <c r="C277" s="8"/>
      <c r="D277" s="9"/>
      <c r="E277" s="9"/>
      <c r="F277" s="9"/>
      <c r="G277" s="10"/>
    </row>
    <row r="278" spans="2:7" ht="14.25" customHeight="1" x14ac:dyDescent="0.35">
      <c r="B278" s="8"/>
      <c r="C278" s="8"/>
      <c r="D278" s="9"/>
      <c r="E278" s="9"/>
      <c r="F278" s="9"/>
      <c r="G278" s="10"/>
    </row>
    <row r="279" spans="2:7" ht="12" customHeight="1" x14ac:dyDescent="0.35">
      <c r="B279" s="8"/>
      <c r="C279" s="8"/>
      <c r="D279" s="9"/>
      <c r="E279" s="9"/>
      <c r="F279" s="9"/>
      <c r="G279" s="10"/>
    </row>
    <row r="280" spans="2:7" ht="17.25" customHeight="1" x14ac:dyDescent="0.35">
      <c r="B280" s="8"/>
      <c r="C280" s="8"/>
      <c r="D280" s="9"/>
      <c r="E280" s="9"/>
      <c r="F280" s="9"/>
      <c r="G280" s="10"/>
    </row>
    <row r="281" spans="2:7" ht="15" customHeight="1" x14ac:dyDescent="0.35">
      <c r="B281" s="8"/>
      <c r="C281" s="8"/>
      <c r="D281" s="9"/>
      <c r="E281" s="9"/>
      <c r="F281" s="9"/>
      <c r="G281" s="10"/>
    </row>
    <row r="282" spans="2:7" ht="15.75" customHeight="1" x14ac:dyDescent="0.35">
      <c r="B282" s="8"/>
      <c r="C282" s="8"/>
      <c r="D282" s="9"/>
      <c r="E282" s="9"/>
      <c r="F282" s="9"/>
      <c r="G282" s="10"/>
    </row>
    <row r="283" spans="2:7" ht="16.5" customHeight="1" x14ac:dyDescent="0.35">
      <c r="B283" s="8"/>
      <c r="C283" s="8"/>
      <c r="D283" s="9"/>
      <c r="E283" s="9"/>
      <c r="F283" s="9"/>
      <c r="G283" s="10"/>
    </row>
    <row r="284" spans="2:7" ht="15" customHeight="1" x14ac:dyDescent="0.35">
      <c r="B284" s="8"/>
      <c r="C284" s="8"/>
      <c r="D284" s="9"/>
      <c r="E284" s="9"/>
      <c r="F284" s="9"/>
      <c r="G284" s="10"/>
    </row>
    <row r="285" spans="2:7" ht="15" customHeight="1" x14ac:dyDescent="0.35">
      <c r="B285" s="8"/>
      <c r="C285" s="8"/>
      <c r="D285" s="9"/>
      <c r="E285" s="9"/>
      <c r="F285" s="9"/>
      <c r="G285" s="10"/>
    </row>
    <row r="286" spans="2:7" ht="14.25" customHeight="1" x14ac:dyDescent="0.35">
      <c r="B286" s="8"/>
      <c r="C286" s="8"/>
      <c r="D286" s="9"/>
      <c r="E286" s="9"/>
      <c r="F286" s="9"/>
      <c r="G286" s="10"/>
    </row>
    <row r="287" spans="2:7" ht="16.5" customHeight="1" x14ac:dyDescent="0.35">
      <c r="B287" s="8"/>
      <c r="C287" s="8"/>
      <c r="D287" s="9"/>
      <c r="E287" s="9"/>
      <c r="F287" s="9"/>
      <c r="G287" s="10"/>
    </row>
    <row r="288" spans="2:7" ht="16.5" customHeight="1" x14ac:dyDescent="0.35">
      <c r="B288" s="8"/>
      <c r="C288" s="8"/>
      <c r="D288" s="9"/>
      <c r="E288" s="9"/>
      <c r="F288" s="9"/>
      <c r="G288" s="10"/>
    </row>
    <row r="289" spans="2:9" ht="16.5" customHeight="1" x14ac:dyDescent="0.35">
      <c r="B289" s="8"/>
      <c r="C289" s="8"/>
      <c r="D289" s="9"/>
      <c r="E289" s="9"/>
      <c r="F289" s="9"/>
      <c r="G289" s="10"/>
    </row>
    <row r="290" spans="2:9" ht="12" customHeight="1" x14ac:dyDescent="0.35">
      <c r="B290" s="8"/>
      <c r="C290" s="8"/>
      <c r="D290" s="9"/>
      <c r="E290" s="9"/>
      <c r="F290" s="9"/>
      <c r="G290" s="10"/>
    </row>
    <row r="291" spans="2:9" ht="14.25" customHeight="1" x14ac:dyDescent="0.35">
      <c r="B291" s="8"/>
      <c r="C291" s="8"/>
      <c r="D291" s="9"/>
      <c r="E291" s="9"/>
      <c r="F291" s="9"/>
      <c r="G291" s="10"/>
    </row>
    <row r="292" spans="2:9" ht="11.25" customHeight="1" x14ac:dyDescent="0.35">
      <c r="B292" s="8"/>
      <c r="C292" s="8"/>
      <c r="D292" s="9"/>
      <c r="E292" s="9"/>
      <c r="F292" s="9"/>
      <c r="G292" s="10"/>
    </row>
    <row r="293" spans="2:9" ht="15.75" customHeight="1" x14ac:dyDescent="0.35">
      <c r="B293" s="8"/>
      <c r="C293" s="8"/>
      <c r="D293" s="9"/>
      <c r="E293" s="9"/>
      <c r="F293" s="9"/>
      <c r="G293" s="10"/>
    </row>
    <row r="294" spans="2:9" ht="14.25" customHeight="1" x14ac:dyDescent="0.35">
      <c r="B294" s="8"/>
      <c r="C294" s="8"/>
      <c r="D294" s="9"/>
      <c r="E294" s="9"/>
      <c r="F294" s="9"/>
      <c r="G294" s="10"/>
    </row>
    <row r="295" spans="2:9" ht="15.75" customHeight="1" x14ac:dyDescent="0.35">
      <c r="B295" s="8"/>
      <c r="C295" s="8"/>
      <c r="D295" s="9"/>
      <c r="E295" s="9"/>
      <c r="F295" s="9"/>
      <c r="G295" s="10"/>
    </row>
    <row r="296" spans="2:9" ht="14.25" customHeight="1" x14ac:dyDescent="0.35">
      <c r="B296" s="8"/>
      <c r="C296" s="8"/>
      <c r="D296" s="9"/>
      <c r="E296" s="9"/>
      <c r="F296" s="9"/>
      <c r="G296" s="10"/>
    </row>
    <row r="297" spans="2:9" ht="15" customHeight="1" x14ac:dyDescent="0.35">
      <c r="B297" s="8"/>
      <c r="C297" s="8"/>
      <c r="D297" s="9"/>
      <c r="E297" s="9"/>
      <c r="F297" s="9"/>
      <c r="G297" s="10"/>
    </row>
    <row r="298" spans="2:9" ht="12.75" customHeight="1" x14ac:dyDescent="0.35">
      <c r="B298" s="8"/>
      <c r="C298" s="8"/>
      <c r="D298" s="9"/>
      <c r="E298" s="9"/>
      <c r="F298" s="9"/>
      <c r="G298" s="10"/>
    </row>
    <row r="299" spans="2:9" ht="12.75" customHeight="1" x14ac:dyDescent="0.35">
      <c r="B299" s="8"/>
      <c r="C299" s="8"/>
      <c r="D299" s="9"/>
      <c r="E299" s="9"/>
      <c r="F299" s="9"/>
      <c r="G299" s="10"/>
    </row>
    <row r="300" spans="2:9" ht="12.75" customHeight="1" x14ac:dyDescent="0.35">
      <c r="B300" s="8"/>
      <c r="C300" s="8"/>
      <c r="D300" s="9"/>
      <c r="E300" s="9"/>
      <c r="F300" s="9"/>
      <c r="G300" s="10"/>
    </row>
    <row r="301" spans="2:9" ht="14.25" customHeight="1" x14ac:dyDescent="0.35">
      <c r="B301" s="8"/>
      <c r="C301" s="8"/>
      <c r="D301" s="9"/>
      <c r="E301" s="9"/>
      <c r="F301" s="9"/>
      <c r="G301" s="10"/>
    </row>
    <row r="302" spans="2:9" ht="16.5" customHeight="1" x14ac:dyDescent="0.35">
      <c r="B302" s="8"/>
      <c r="C302" s="8"/>
      <c r="D302" s="9"/>
      <c r="E302" s="9"/>
      <c r="F302" s="9"/>
      <c r="G302" s="10"/>
      <c r="I302" s="11"/>
    </row>
    <row r="303" spans="2:9" ht="14.25" customHeight="1" x14ac:dyDescent="0.35">
      <c r="B303" s="8"/>
      <c r="C303" s="8"/>
      <c r="D303" s="9"/>
      <c r="E303" s="9"/>
      <c r="F303" s="9"/>
      <c r="G303" s="10"/>
      <c r="I303" s="11"/>
    </row>
    <row r="304" spans="2:9" ht="15.75" customHeight="1" x14ac:dyDescent="0.35">
      <c r="B304" s="8"/>
      <c r="C304" s="8"/>
      <c r="D304" s="9"/>
      <c r="E304" s="9"/>
      <c r="F304" s="9"/>
      <c r="G304" s="10"/>
      <c r="I304" s="11"/>
    </row>
    <row r="305" spans="1:9" ht="15" customHeight="1" x14ac:dyDescent="0.35">
      <c r="B305" s="8"/>
      <c r="C305" s="8"/>
      <c r="D305" s="9"/>
      <c r="E305" s="9"/>
      <c r="F305" s="9"/>
      <c r="G305" s="10"/>
    </row>
    <row r="306" spans="1:9" ht="12.75" customHeight="1" x14ac:dyDescent="0.35">
      <c r="B306" s="8"/>
      <c r="C306" s="8"/>
      <c r="D306" s="9"/>
      <c r="E306" s="9"/>
      <c r="F306" s="9"/>
      <c r="G306" s="10"/>
    </row>
    <row r="307" spans="1:9" ht="15" customHeight="1" x14ac:dyDescent="0.35">
      <c r="B307" s="8"/>
      <c r="C307" s="8"/>
      <c r="D307" s="9"/>
      <c r="E307" s="9"/>
      <c r="F307" s="9"/>
      <c r="G307" s="10"/>
    </row>
    <row r="308" spans="1:9" ht="12" customHeight="1" x14ac:dyDescent="0.35">
      <c r="B308" s="8"/>
      <c r="C308" s="8"/>
      <c r="D308" s="9"/>
      <c r="E308" s="9"/>
      <c r="F308" s="9"/>
      <c r="G308" s="10"/>
    </row>
    <row r="309" spans="1:9" ht="13.5" customHeight="1" x14ac:dyDescent="0.35">
      <c r="B309" s="8"/>
      <c r="C309" s="8"/>
      <c r="D309" s="9"/>
      <c r="E309" s="9"/>
      <c r="F309" s="9"/>
      <c r="G309" s="10"/>
    </row>
    <row r="310" spans="1:9" ht="16.5" customHeight="1" x14ac:dyDescent="0.35">
      <c r="B310" s="8"/>
      <c r="C310" s="8"/>
      <c r="D310" s="9"/>
      <c r="E310" s="9"/>
      <c r="F310" s="9"/>
      <c r="G310" s="10"/>
    </row>
    <row r="311" spans="1:9" ht="12" customHeight="1" x14ac:dyDescent="0.35">
      <c r="B311" s="8"/>
      <c r="C311" s="8"/>
      <c r="D311" s="9"/>
      <c r="E311" s="9"/>
      <c r="F311" s="9"/>
      <c r="G311" s="10"/>
    </row>
    <row r="312" spans="1:9" ht="15" customHeight="1" x14ac:dyDescent="0.35">
      <c r="B312" s="8"/>
      <c r="C312" s="8"/>
      <c r="D312" s="9"/>
      <c r="E312" s="9"/>
      <c r="F312" s="9"/>
      <c r="G312" s="10"/>
    </row>
    <row r="313" spans="1:9" ht="14.25" customHeight="1" x14ac:dyDescent="0.35">
      <c r="B313" s="8"/>
      <c r="C313" s="8"/>
      <c r="D313" s="9"/>
      <c r="E313" s="9"/>
      <c r="F313" s="9"/>
      <c r="G313" s="10"/>
    </row>
    <row r="314" spans="1:9" ht="14.25" customHeight="1" x14ac:dyDescent="0.35">
      <c r="B314" s="8"/>
      <c r="C314" s="8"/>
      <c r="D314" s="9"/>
      <c r="E314" s="9"/>
      <c r="F314" s="9"/>
      <c r="G314" s="10"/>
    </row>
    <row r="315" spans="1:9" ht="14.25" customHeight="1" x14ac:dyDescent="0.35">
      <c r="B315" s="8"/>
      <c r="C315" s="8"/>
      <c r="D315" s="9"/>
      <c r="E315" s="9"/>
      <c r="F315" s="9"/>
      <c r="G315" s="10"/>
    </row>
    <row r="316" spans="1:9" ht="15.75" customHeight="1" x14ac:dyDescent="0.35">
      <c r="B316" s="8"/>
      <c r="C316" s="8"/>
      <c r="D316" s="9"/>
      <c r="E316" s="9"/>
      <c r="F316" s="9"/>
      <c r="G316" s="10"/>
      <c r="I316" s="11"/>
    </row>
    <row r="317" spans="1:9" ht="17.25" customHeight="1" x14ac:dyDescent="0.35">
      <c r="B317" s="8"/>
      <c r="C317" s="8"/>
      <c r="D317" s="9"/>
      <c r="E317" s="9"/>
      <c r="F317" s="9"/>
      <c r="G317" s="10"/>
      <c r="I317" s="11"/>
    </row>
    <row r="318" spans="1:9" ht="13.5" customHeight="1" x14ac:dyDescent="0.35">
      <c r="B318" s="8"/>
      <c r="C318" s="8"/>
      <c r="D318" s="9"/>
      <c r="E318" s="9"/>
      <c r="F318" s="9"/>
      <c r="G318" s="10"/>
      <c r="I318" s="11"/>
    </row>
    <row r="319" spans="1:9" ht="13.5" customHeight="1" x14ac:dyDescent="0.35">
      <c r="A319" s="2">
        <v>1</v>
      </c>
      <c r="B319" s="8"/>
      <c r="C319" s="8"/>
      <c r="D319" s="8"/>
      <c r="E319" s="9"/>
      <c r="F319" s="9"/>
      <c r="G319" s="10"/>
    </row>
    <row r="320" spans="1:9" ht="12.75" customHeight="1" x14ac:dyDescent="0.35">
      <c r="A320" s="2">
        <v>2</v>
      </c>
      <c r="B320" s="8"/>
      <c r="C320" s="8"/>
      <c r="D320" s="9"/>
      <c r="E320" s="9"/>
      <c r="F320" s="9"/>
      <c r="G320" s="10"/>
    </row>
    <row r="321" spans="1:7" ht="15" customHeight="1" x14ac:dyDescent="0.35">
      <c r="A321" s="2">
        <v>3</v>
      </c>
      <c r="B321" s="8"/>
      <c r="C321" s="8"/>
      <c r="D321" s="9"/>
      <c r="E321" s="9"/>
      <c r="F321" s="9"/>
      <c r="G321" s="10"/>
    </row>
    <row r="322" spans="1:7" ht="16.5" customHeight="1" x14ac:dyDescent="0.35">
      <c r="A322" s="2">
        <v>4</v>
      </c>
      <c r="B322" s="8"/>
      <c r="C322" s="8"/>
      <c r="D322" s="9"/>
      <c r="E322" s="9"/>
      <c r="F322" s="9"/>
      <c r="G322" s="10"/>
    </row>
    <row r="323" spans="1:7" ht="12" customHeight="1" x14ac:dyDescent="0.35">
      <c r="B323" s="8"/>
      <c r="C323" s="8"/>
      <c r="D323" s="9"/>
      <c r="E323" s="9"/>
      <c r="F323" s="9"/>
      <c r="G323" s="10"/>
    </row>
    <row r="324" spans="1:7" ht="14.25" customHeight="1" x14ac:dyDescent="0.35">
      <c r="B324" s="8"/>
      <c r="C324" s="8"/>
      <c r="D324" s="9"/>
      <c r="E324" s="9"/>
      <c r="F324" s="9"/>
      <c r="G324" s="10"/>
    </row>
    <row r="325" spans="1:7" ht="12.75" customHeight="1" x14ac:dyDescent="0.35">
      <c r="B325" s="8"/>
      <c r="C325" s="8"/>
      <c r="D325" s="9"/>
      <c r="E325" s="9"/>
      <c r="F325" s="9"/>
      <c r="G325" s="10"/>
    </row>
    <row r="326" spans="1:7" ht="16.5" customHeight="1" x14ac:dyDescent="0.35">
      <c r="B326" s="8"/>
      <c r="C326" s="8"/>
      <c r="D326" s="9"/>
      <c r="E326" s="9"/>
      <c r="F326" s="9"/>
      <c r="G326" s="10"/>
    </row>
    <row r="327" spans="1:7" ht="15" customHeight="1" x14ac:dyDescent="0.35">
      <c r="B327" s="8"/>
      <c r="C327" s="8"/>
      <c r="D327" s="9"/>
      <c r="E327" s="9"/>
      <c r="F327" s="9"/>
      <c r="G327" s="10"/>
    </row>
    <row r="328" spans="1:7" ht="18" customHeight="1" x14ac:dyDescent="0.35">
      <c r="B328" s="8"/>
      <c r="C328" s="8"/>
      <c r="D328" s="9"/>
      <c r="E328" s="9"/>
      <c r="F328" s="9"/>
      <c r="G328" s="10"/>
    </row>
    <row r="329" spans="1:7" ht="14.25" customHeight="1" x14ac:dyDescent="0.35">
      <c r="B329" s="8"/>
      <c r="C329" s="8"/>
      <c r="D329" s="9"/>
      <c r="E329" s="9"/>
      <c r="F329" s="9"/>
      <c r="G329" s="10"/>
    </row>
    <row r="330" spans="1:7" ht="15" customHeight="1" x14ac:dyDescent="0.35">
      <c r="B330" s="8"/>
      <c r="C330" s="8"/>
      <c r="D330" s="9"/>
      <c r="E330" s="9"/>
      <c r="F330" s="9"/>
      <c r="G330" s="10"/>
    </row>
    <row r="331" spans="1:7" ht="13.5" customHeight="1" x14ac:dyDescent="0.35">
      <c r="B331" s="8"/>
      <c r="C331" s="8"/>
      <c r="D331" s="9"/>
      <c r="E331" s="9"/>
      <c r="F331" s="9"/>
      <c r="G331" s="10"/>
    </row>
    <row r="332" spans="1:7" ht="18.75" customHeight="1" x14ac:dyDescent="0.35">
      <c r="B332" s="8"/>
      <c r="C332" s="8"/>
      <c r="D332" s="9"/>
      <c r="E332" s="9"/>
      <c r="F332" s="9"/>
      <c r="G332" s="10"/>
    </row>
    <row r="333" spans="1:7" ht="15.75" customHeight="1" x14ac:dyDescent="0.35">
      <c r="B333" s="8"/>
      <c r="C333" s="8"/>
      <c r="D333" s="9"/>
      <c r="E333" s="9"/>
      <c r="F333" s="9"/>
      <c r="G333" s="10"/>
    </row>
    <row r="334" spans="1:7" ht="12" customHeight="1" x14ac:dyDescent="0.35">
      <c r="B334" s="8"/>
      <c r="C334" s="8"/>
      <c r="D334" s="9"/>
      <c r="E334" s="9"/>
      <c r="F334" s="9"/>
      <c r="G334" s="10"/>
    </row>
    <row r="335" spans="1:7" ht="15" customHeight="1" x14ac:dyDescent="0.35">
      <c r="B335" s="8"/>
      <c r="C335" s="8"/>
      <c r="D335" s="9"/>
      <c r="E335" s="9"/>
      <c r="F335" s="9"/>
      <c r="G335" s="10"/>
    </row>
    <row r="336" spans="1:7" ht="14.25" customHeight="1" x14ac:dyDescent="0.35">
      <c r="B336" s="8"/>
      <c r="C336" s="8"/>
      <c r="D336" s="9"/>
      <c r="E336" s="9"/>
      <c r="F336" s="9"/>
      <c r="G336" s="10"/>
    </row>
    <row r="337" spans="2:7" ht="15" customHeight="1" x14ac:dyDescent="0.35">
      <c r="B337" s="8"/>
      <c r="C337" s="8"/>
      <c r="D337" s="9"/>
      <c r="E337" s="9"/>
      <c r="F337" s="9"/>
      <c r="G337" s="10"/>
    </row>
    <row r="338" spans="2:7" ht="11.25" customHeight="1" x14ac:dyDescent="0.35">
      <c r="B338" s="8"/>
      <c r="C338" s="8"/>
      <c r="D338" s="9"/>
      <c r="E338" s="9"/>
      <c r="F338" s="9"/>
      <c r="G338" s="10"/>
    </row>
    <row r="339" spans="2:7" ht="12" customHeight="1" x14ac:dyDescent="0.35">
      <c r="B339" s="8"/>
      <c r="C339" s="8"/>
      <c r="D339" s="9"/>
      <c r="E339" s="9"/>
      <c r="F339" s="9"/>
      <c r="G339" s="10"/>
    </row>
    <row r="340" spans="2:7" ht="14.25" customHeight="1" x14ac:dyDescent="0.35">
      <c r="B340" s="8"/>
      <c r="C340" s="8"/>
      <c r="D340" s="9"/>
      <c r="E340" s="9"/>
      <c r="F340" s="9"/>
      <c r="G340" s="10"/>
    </row>
    <row r="341" spans="2:7" ht="15.75" customHeight="1" x14ac:dyDescent="0.35">
      <c r="B341" s="8"/>
      <c r="C341" s="8"/>
      <c r="D341" s="9"/>
      <c r="E341" s="9"/>
      <c r="F341" s="9"/>
      <c r="G341" s="10"/>
    </row>
    <row r="342" spans="2:7" ht="15" customHeight="1" x14ac:dyDescent="0.35">
      <c r="B342" s="8"/>
      <c r="C342" s="8"/>
      <c r="D342" s="9"/>
      <c r="E342" s="9"/>
      <c r="F342" s="9"/>
      <c r="G342" s="10"/>
    </row>
    <row r="343" spans="2:7" ht="11.25" customHeight="1" x14ac:dyDescent="0.35">
      <c r="B343" s="8"/>
      <c r="C343" s="8"/>
      <c r="D343" s="9"/>
      <c r="E343" s="9"/>
      <c r="F343" s="9"/>
      <c r="G343" s="10"/>
    </row>
    <row r="344" spans="2:7" ht="16.5" customHeight="1" x14ac:dyDescent="0.35">
      <c r="B344" s="8"/>
      <c r="C344" s="8"/>
      <c r="D344" s="9"/>
      <c r="E344" s="9"/>
      <c r="F344" s="9"/>
      <c r="G344" s="10"/>
    </row>
    <row r="345" spans="2:7" ht="14.25" customHeight="1" x14ac:dyDescent="0.35">
      <c r="B345" s="8"/>
      <c r="C345" s="8"/>
      <c r="D345" s="9"/>
      <c r="E345" s="9"/>
      <c r="F345" s="9"/>
      <c r="G345" s="10"/>
    </row>
    <row r="346" spans="2:7" ht="14.25" customHeight="1" x14ac:dyDescent="0.35">
      <c r="B346" s="8"/>
      <c r="C346" s="8"/>
      <c r="D346" s="9"/>
      <c r="E346" s="9"/>
      <c r="F346" s="9"/>
      <c r="G346" s="10"/>
    </row>
    <row r="347" spans="2:7" ht="14.25" customHeight="1" x14ac:dyDescent="0.35">
      <c r="B347" s="8"/>
      <c r="C347" s="8"/>
      <c r="D347" s="9"/>
      <c r="E347" s="9"/>
      <c r="F347" s="9"/>
      <c r="G347" s="10"/>
    </row>
    <row r="348" spans="2:7" ht="20.25" customHeight="1" x14ac:dyDescent="0.35">
      <c r="B348" s="8"/>
      <c r="C348" s="8"/>
      <c r="D348" s="9"/>
      <c r="E348" s="9"/>
      <c r="F348" s="9"/>
      <c r="G348" s="10"/>
    </row>
    <row r="349" spans="2:7" ht="15.75" customHeight="1" x14ac:dyDescent="0.35">
      <c r="B349" s="8"/>
      <c r="C349" s="8"/>
      <c r="D349" s="9"/>
      <c r="E349" s="9"/>
      <c r="F349" s="9"/>
      <c r="G349" s="10"/>
    </row>
    <row r="350" spans="2:7" ht="17.25" customHeight="1" x14ac:dyDescent="0.35">
      <c r="B350" s="8"/>
      <c r="C350" s="8"/>
      <c r="D350" s="9"/>
      <c r="E350" s="9"/>
      <c r="F350" s="9"/>
      <c r="G350" s="10"/>
    </row>
    <row r="351" spans="2:7" ht="15.75" customHeight="1" x14ac:dyDescent="0.35">
      <c r="B351" s="8"/>
      <c r="C351" s="8"/>
      <c r="D351" s="9"/>
      <c r="E351" s="9"/>
      <c r="F351" s="9"/>
      <c r="G351" s="10"/>
    </row>
    <row r="352" spans="2:7" ht="13.5" customHeight="1" x14ac:dyDescent="0.35">
      <c r="B352" s="8"/>
      <c r="C352" s="8"/>
      <c r="D352" s="9"/>
      <c r="E352" s="9"/>
      <c r="F352" s="9"/>
      <c r="G352" s="10"/>
    </row>
    <row r="353" spans="2:9" ht="16.5" customHeight="1" x14ac:dyDescent="0.35">
      <c r="B353" s="8"/>
      <c r="C353" s="8"/>
      <c r="D353" s="9"/>
      <c r="E353" s="9"/>
      <c r="F353" s="9"/>
      <c r="G353" s="10"/>
    </row>
    <row r="354" spans="2:9" ht="13.5" customHeight="1" x14ac:dyDescent="0.35">
      <c r="B354" s="8"/>
      <c r="C354" s="8"/>
      <c r="D354" s="9"/>
      <c r="E354" s="9"/>
      <c r="F354" s="9"/>
      <c r="G354" s="10"/>
    </row>
    <row r="355" spans="2:9" ht="15.75" customHeight="1" x14ac:dyDescent="0.35">
      <c r="B355" s="8"/>
      <c r="C355" s="8"/>
      <c r="D355" s="9"/>
      <c r="E355" s="9"/>
      <c r="F355" s="9"/>
      <c r="G355" s="10"/>
    </row>
    <row r="356" spans="2:9" ht="15" customHeight="1" x14ac:dyDescent="0.35">
      <c r="B356" s="8"/>
      <c r="C356" s="8"/>
      <c r="D356" s="9"/>
      <c r="E356" s="9"/>
      <c r="F356" s="9"/>
      <c r="G356" s="10"/>
    </row>
    <row r="357" spans="2:9" x14ac:dyDescent="0.35">
      <c r="D357" s="9"/>
      <c r="E357" s="9"/>
      <c r="F357" s="9"/>
      <c r="G357" s="10"/>
      <c r="I357" s="11"/>
    </row>
    <row r="358" spans="2:9" x14ac:dyDescent="0.35">
      <c r="D358" s="9"/>
      <c r="E358" s="9"/>
      <c r="F358" s="9"/>
      <c r="G358" s="10"/>
      <c r="I358" s="11"/>
    </row>
    <row r="359" spans="2:9" x14ac:dyDescent="0.35">
      <c r="D359" s="9"/>
      <c r="E359" s="9"/>
      <c r="F359" s="9"/>
      <c r="G359" s="10"/>
      <c r="I359" s="11"/>
    </row>
    <row r="360" spans="2:9" x14ac:dyDescent="0.35">
      <c r="D360" s="9"/>
      <c r="E360" s="9"/>
      <c r="F360" s="9"/>
      <c r="G360" s="10"/>
    </row>
    <row r="361" spans="2:9" x14ac:dyDescent="0.35">
      <c r="D361" s="9"/>
      <c r="E361" s="9"/>
      <c r="F361" s="9"/>
      <c r="G361" s="10"/>
    </row>
    <row r="362" spans="2:9" x14ac:dyDescent="0.35">
      <c r="D362" s="9"/>
      <c r="E362" s="9"/>
      <c r="F362" s="9"/>
      <c r="G362" s="10"/>
      <c r="I362" s="11"/>
    </row>
    <row r="363" spans="2:9" x14ac:dyDescent="0.35">
      <c r="D363" s="9"/>
      <c r="E363" s="9"/>
      <c r="F363" s="9"/>
      <c r="G363" s="10"/>
    </row>
    <row r="364" spans="2:9" x14ac:dyDescent="0.35">
      <c r="D364" s="9"/>
      <c r="E364" s="9"/>
      <c r="F364" s="9"/>
      <c r="G364" s="10"/>
    </row>
    <row r="365" spans="2:9" x14ac:dyDescent="0.35">
      <c r="D365" s="9"/>
      <c r="E365" s="9"/>
      <c r="F365" s="9"/>
      <c r="G365" s="10"/>
    </row>
    <row r="366" spans="2:9" x14ac:dyDescent="0.35">
      <c r="D366" s="9"/>
      <c r="E366" s="9"/>
      <c r="F366" s="9"/>
      <c r="G366" s="10"/>
    </row>
    <row r="367" spans="2:9" x14ac:dyDescent="0.35">
      <c r="D367" s="9"/>
      <c r="E367" s="9"/>
      <c r="F367" s="9"/>
      <c r="G367" s="10"/>
      <c r="I367" s="11"/>
    </row>
    <row r="368" spans="2:9" x14ac:dyDescent="0.35">
      <c r="D368" s="9"/>
      <c r="E368" s="9"/>
      <c r="F368" s="9"/>
      <c r="G368" s="10"/>
    </row>
    <row r="369" spans="4:9" x14ac:dyDescent="0.35">
      <c r="D369" s="9"/>
      <c r="E369" s="9"/>
      <c r="F369" s="9"/>
      <c r="G369" s="10"/>
      <c r="I369" s="11"/>
    </row>
    <row r="370" spans="4:9" x14ac:dyDescent="0.35">
      <c r="D370" s="9"/>
      <c r="E370" s="9"/>
      <c r="F370" s="9"/>
      <c r="G370" s="10"/>
      <c r="I370" s="11"/>
    </row>
    <row r="371" spans="4:9" x14ac:dyDescent="0.35">
      <c r="D371" s="9"/>
      <c r="E371" s="9"/>
      <c r="F371" s="9"/>
      <c r="G371" s="10"/>
      <c r="I371" s="11"/>
    </row>
    <row r="372" spans="4:9" x14ac:dyDescent="0.35">
      <c r="D372" s="9"/>
      <c r="E372" s="9"/>
      <c r="F372" s="9"/>
      <c r="G372" s="10"/>
      <c r="I372" s="11"/>
    </row>
    <row r="373" spans="4:9" x14ac:dyDescent="0.35">
      <c r="D373" s="9"/>
      <c r="E373" s="9"/>
      <c r="F373" s="9"/>
      <c r="G373" s="10"/>
    </row>
    <row r="374" spans="4:9" x14ac:dyDescent="0.35">
      <c r="D374" s="9"/>
      <c r="E374" s="9"/>
      <c r="F374" s="9"/>
      <c r="G374" s="10"/>
    </row>
    <row r="375" spans="4:9" x14ac:dyDescent="0.35">
      <c r="D375" s="9"/>
      <c r="E375" s="9"/>
      <c r="F375" s="9"/>
      <c r="G375" s="10"/>
    </row>
    <row r="376" spans="4:9" x14ac:dyDescent="0.35">
      <c r="D376" s="9"/>
      <c r="E376" s="9"/>
      <c r="F376" s="9"/>
      <c r="G376" s="10"/>
    </row>
    <row r="377" spans="4:9" x14ac:dyDescent="0.35">
      <c r="D377" s="9"/>
      <c r="E377" s="9"/>
      <c r="F377" s="9"/>
      <c r="G377" s="10"/>
    </row>
    <row r="378" spans="4:9" x14ac:dyDescent="0.35">
      <c r="D378" s="9"/>
      <c r="E378" s="9"/>
      <c r="F378" s="9"/>
      <c r="G378" s="10"/>
    </row>
    <row r="379" spans="4:9" x14ac:dyDescent="0.35">
      <c r="D379" s="9"/>
      <c r="E379" s="9"/>
      <c r="F379" s="9"/>
    </row>
    <row r="380" spans="4:9" x14ac:dyDescent="0.35">
      <c r="D380" s="9"/>
      <c r="E380" s="9"/>
      <c r="F380" s="9"/>
      <c r="G380" s="10"/>
      <c r="I380" s="11"/>
    </row>
    <row r="381" spans="4:9" x14ac:dyDescent="0.35">
      <c r="D381" s="9"/>
      <c r="E381" s="9"/>
      <c r="F381" s="9"/>
    </row>
    <row r="382" spans="4:9" x14ac:dyDescent="0.35">
      <c r="D382" s="9"/>
      <c r="E382" s="9"/>
      <c r="F382" s="9"/>
      <c r="G382" s="10"/>
      <c r="I382" s="11"/>
    </row>
    <row r="383" spans="4:9" x14ac:dyDescent="0.35">
      <c r="D383" s="9"/>
      <c r="E383" s="9"/>
      <c r="F383" s="9"/>
      <c r="G383" s="10"/>
    </row>
    <row r="384" spans="4:9" x14ac:dyDescent="0.35">
      <c r="D384" s="9"/>
      <c r="E384" s="9"/>
      <c r="F384" s="9"/>
      <c r="G384" s="10"/>
    </row>
    <row r="385" spans="4:9" x14ac:dyDescent="0.35">
      <c r="D385" s="9"/>
      <c r="E385" s="9"/>
      <c r="F385" s="9"/>
      <c r="G385" s="10"/>
    </row>
    <row r="386" spans="4:9" x14ac:dyDescent="0.35">
      <c r="D386" s="9"/>
      <c r="E386" s="9"/>
      <c r="F386" s="9"/>
      <c r="G386" s="10"/>
      <c r="I386" s="11"/>
    </row>
    <row r="387" spans="4:9" x14ac:dyDescent="0.35">
      <c r="D387" s="9"/>
      <c r="E387" s="9"/>
      <c r="F387" s="9"/>
    </row>
    <row r="388" spans="4:9" x14ac:dyDescent="0.35">
      <c r="D388" s="9"/>
      <c r="E388" s="9"/>
      <c r="F388" s="9"/>
      <c r="G388" s="10"/>
    </row>
    <row r="389" spans="4:9" x14ac:dyDescent="0.35">
      <c r="D389" s="9"/>
      <c r="E389" s="9"/>
      <c r="F389" s="9"/>
      <c r="G389" s="10"/>
    </row>
    <row r="390" spans="4:9" x14ac:dyDescent="0.35">
      <c r="D390" s="9"/>
      <c r="E390" s="9"/>
      <c r="F390" s="9"/>
      <c r="G390" s="10"/>
    </row>
    <row r="391" spans="4:9" x14ac:dyDescent="0.35">
      <c r="D391" s="9"/>
      <c r="E391" s="9"/>
      <c r="F391" s="9"/>
      <c r="G391" s="10"/>
      <c r="I391" s="11"/>
    </row>
    <row r="392" spans="4:9" x14ac:dyDescent="0.35">
      <c r="D392" s="9"/>
      <c r="E392" s="9"/>
      <c r="F392" s="9"/>
      <c r="G392" s="10"/>
    </row>
    <row r="393" spans="4:9" x14ac:dyDescent="0.35">
      <c r="D393" s="9"/>
      <c r="E393" s="9"/>
      <c r="F393" s="9"/>
    </row>
    <row r="394" spans="4:9" x14ac:dyDescent="0.35">
      <c r="D394" s="9"/>
      <c r="E394" s="9"/>
      <c r="F394" s="9"/>
      <c r="G394" s="15"/>
      <c r="I394" s="11"/>
    </row>
    <row r="395" spans="4:9" x14ac:dyDescent="0.35">
      <c r="D395" s="9"/>
      <c r="E395" s="9"/>
      <c r="F395" s="9"/>
      <c r="G395" s="10"/>
      <c r="I395" s="11"/>
    </row>
    <row r="396" spans="4:9" x14ac:dyDescent="0.35">
      <c r="D396" s="9"/>
      <c r="E396" s="9"/>
      <c r="F396" s="9"/>
    </row>
    <row r="397" spans="4:9" x14ac:dyDescent="0.35">
      <c r="D397" s="9"/>
      <c r="E397" s="9"/>
      <c r="F397" s="9"/>
      <c r="G397" s="10"/>
      <c r="I397" s="11"/>
    </row>
    <row r="398" spans="4:9" x14ac:dyDescent="0.35">
      <c r="D398" s="9"/>
      <c r="E398" s="9"/>
      <c r="F398" s="9"/>
      <c r="G398" s="10"/>
      <c r="I398" s="11"/>
    </row>
    <row r="399" spans="4:9" x14ac:dyDescent="0.35">
      <c r="D399" s="9"/>
      <c r="E399" s="9"/>
      <c r="F399" s="9"/>
      <c r="G399" s="10"/>
      <c r="I399" s="11"/>
    </row>
    <row r="400" spans="4:9" x14ac:dyDescent="0.35">
      <c r="D400" s="9"/>
      <c r="E400" s="9"/>
      <c r="F400" s="9"/>
      <c r="G400" s="10"/>
      <c r="I400" s="11"/>
    </row>
    <row r="401" spans="4:9" x14ac:dyDescent="0.35">
      <c r="D401" s="9"/>
      <c r="E401" s="9"/>
      <c r="F401" s="9"/>
      <c r="G401" s="10"/>
      <c r="I401" s="11"/>
    </row>
    <row r="402" spans="4:9" x14ac:dyDescent="0.35">
      <c r="D402" s="9"/>
      <c r="E402" s="9"/>
      <c r="F402" s="9"/>
      <c r="G402" s="10"/>
    </row>
    <row r="403" spans="4:9" x14ac:dyDescent="0.35">
      <c r="D403" s="9"/>
      <c r="E403" s="9"/>
      <c r="F403" s="9"/>
      <c r="G403" s="10"/>
    </row>
    <row r="404" spans="4:9" x14ac:dyDescent="0.35">
      <c r="D404" s="9"/>
      <c r="E404" s="9"/>
      <c r="F404" s="9"/>
      <c r="G404" s="10"/>
    </row>
    <row r="405" spans="4:9" x14ac:dyDescent="0.35">
      <c r="D405" s="9"/>
      <c r="E405" s="9"/>
      <c r="F405" s="9"/>
      <c r="G405" s="10"/>
    </row>
    <row r="406" spans="4:9" x14ac:dyDescent="0.35">
      <c r="D406" s="9"/>
      <c r="E406" s="9"/>
      <c r="F406" s="9"/>
      <c r="G406" s="10"/>
    </row>
    <row r="407" spans="4:9" x14ac:dyDescent="0.35">
      <c r="D407" s="9"/>
      <c r="E407" s="9"/>
      <c r="F407" s="9"/>
      <c r="G407" s="10"/>
    </row>
    <row r="408" spans="4:9" x14ac:dyDescent="0.35">
      <c r="D408" s="9"/>
      <c r="E408" s="9"/>
      <c r="F408" s="9"/>
      <c r="G408" s="10"/>
    </row>
    <row r="409" spans="4:9" x14ac:dyDescent="0.35">
      <c r="D409" s="9"/>
      <c r="E409" s="9"/>
      <c r="F409" s="9"/>
      <c r="G409" s="10"/>
    </row>
    <row r="410" spans="4:9" x14ac:dyDescent="0.35">
      <c r="D410" s="9"/>
      <c r="E410" s="9"/>
      <c r="F410" s="9"/>
      <c r="G410" s="10"/>
    </row>
    <row r="411" spans="4:9" x14ac:dyDescent="0.35">
      <c r="D411" s="9"/>
      <c r="E411" s="9"/>
      <c r="F411" s="9"/>
      <c r="G411" s="10"/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Lembar kerja</vt:lpstr>
      </vt:variant>
      <vt:variant>
        <vt:i4>2</vt:i4>
      </vt:variant>
      <vt:variant>
        <vt:lpstr>Rentang Bernama</vt:lpstr>
      </vt:variant>
      <vt:variant>
        <vt:i4>1</vt:i4>
      </vt:variant>
    </vt:vector>
  </HeadingPairs>
  <TitlesOfParts>
    <vt:vector size="3" baseType="lpstr">
      <vt:lpstr>UH Kirim</vt:lpstr>
      <vt:lpstr>final</vt:lpstr>
      <vt:lpstr>'UH Kirim'!Print_Area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Eko Purwanto</cp:lastModifiedBy>
  <cp:lastPrinted>2023-06-22T03:48:00Z</cp:lastPrinted>
  <dcterms:created xsi:type="dcterms:W3CDTF">2022-12-14T01:02:48Z</dcterms:created>
  <dcterms:modified xsi:type="dcterms:W3CDTF">2023-12-27T04:04:13Z</dcterms:modified>
</cp:coreProperties>
</file>